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0730" windowHeight="11760"/>
  </bookViews>
  <sheets>
    <sheet name="2018.CLC" sheetId="7" r:id="rId1"/>
  </sheet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19" i="7" l="1"/>
  <c r="Q18" i="7"/>
  <c r="Q17" i="7"/>
  <c r="Q16" i="7"/>
  <c r="Q15" i="7"/>
  <c r="Q14" i="7"/>
  <c r="Q13" i="7"/>
  <c r="Q12" i="7"/>
  <c r="Q11" i="7"/>
  <c r="Q10" i="7"/>
  <c r="Q9" i="7"/>
  <c r="Q8" i="7"/>
</calcChain>
</file>

<file path=xl/sharedStrings.xml><?xml version="1.0" encoding="utf-8"?>
<sst xmlns="http://schemas.openxmlformats.org/spreadsheetml/2006/main" count="223" uniqueCount="90">
  <si>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</si>
  <si>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</si>
  <si>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</si>
  <si>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</si>
  <si>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</si>
  <si>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</si>
  <si>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</si>
  <si>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</si>
  <si>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</si>
  <si>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</si>
  <si>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</si>
  <si>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</si>
  <si>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</si>
  <si>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</si>
  <si>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</si>
  <si>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</si>
  <si>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</si>
  <si>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</si>
  <si>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</si>
  <si>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</si>
  <si>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</si>
  <si>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</si>
  <si>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</si>
  <si>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</si>
  <si>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</si>
  <si>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</si>
  <si>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</si>
  <si>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</si>
  <si>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</si>
  <si>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</si>
  <si>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</si>
  <si>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</si>
  <si>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</si>
  <si>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</si>
  <si>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</si>
  <si>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</si>
  <si>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</si>
  <si>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</si>
  <si>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</si>
  <si>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</si>
  <si>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</si>
  <si>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</si>
  <si>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</si>
  <si>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</si>
  <si>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</si>
  <si>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Thái độ, chuyên cần</t>
  </si>
  <si>
    <t>Chuẩn mực kế toán quốc tế</t>
  </si>
  <si>
    <t>Kế toán tài chính</t>
  </si>
  <si>
    <t>Kế toán tài chính 2</t>
  </si>
  <si>
    <t>Kế toán tài chính 3</t>
  </si>
  <si>
    <t>Tiếng Anh</t>
  </si>
  <si>
    <t>Chuẩn mực kế toán quốc tế( Finance Reporting)</t>
  </si>
  <si>
    <t>Đaị cương kế toán tập đoàn</t>
  </si>
  <si>
    <t>Kế toán tài chính1(ICAEW CFAB)</t>
  </si>
  <si>
    <t>Kế toán tài chính1</t>
  </si>
  <si>
    <t>Kế toán tài chính 2(ICAEW CFAB)</t>
  </si>
  <si>
    <t>Kế toán tài chính trong điều kiện ứng dụng công nghệ thông tin</t>
  </si>
  <si>
    <t>Kế toán tài chính Việt Nam 1</t>
  </si>
  <si>
    <t>Kế toán trong kinh doanh</t>
  </si>
  <si>
    <t>ACCA</t>
  </si>
  <si>
    <t>ICAEW CFAB</t>
  </si>
  <si>
    <t>Việt- Anh</t>
  </si>
  <si>
    <t>Nguyên lý kế toán, Kế toán tài chính 1,2,3</t>
  </si>
  <si>
    <t>Nguyên lý kế toán.</t>
  </si>
  <si>
    <t>Nguyên lý kế toán, Kế toán tài chính 1</t>
  </si>
  <si>
    <t>Nguyên lý kế toán, Kế toán tài chính 1,2</t>
  </si>
  <si>
    <t>Nguyên lý kế toán</t>
  </si>
  <si>
    <t>Có các kỹ năng thực tiễn về nghề nghiệp. Có kỹ năng sử dụng, vận dụng tốt tiếng Anh và tin học cơ bản. Kỹ năng truyền đạt vấn đề, kỹ năng cần thiết để giải quyết các vấn đề.</t>
  </si>
  <si>
    <t>Yêu thích môn học, ngành học mà người học đang theo học, có sự tự tin và chuẩn mực sống trong xã hội. Nghiêm túc, tích cực và chủ động trong học tập và nghiên cứu.</t>
  </si>
  <si>
    <t>Môn học trang bị cho người học có sự hiểu biết về những kiến thức cơ bản về kế toán ngoại tệ, kế toán thanh toán, vốn chủ sở hữu, dự phòng và các bút toán điều chỉnh</t>
  </si>
  <si>
    <t>1. Luật Kế toán Việt Nam năm 2013 và 2015
2. Hệ thống chuẩn mực kế toán Việt Nam</t>
  </si>
  <si>
    <t>Môn học trang bị cho người học có những kiến thức về kế toán tài sản thuê; bất động sản đầu tư; các khoản đầu tư tài chính; phương pháp lập và trình bày BCTC hợp nhất.</t>
  </si>
  <si>
    <t xml:space="preserve">Equips learners with basic knowledge of organizing financial accounting in enterprises, helps learners grasp and apply those knowledge into practice. </t>
  </si>
  <si>
    <t>Makes learners to have keeness on the subject, confidence and respect in  rules of life.</t>
  </si>
  <si>
    <t>1. Vietnamese Law on Accounting 2015
2. Vietnamese Accounting Standards - VAS</t>
  </si>
  <si>
    <t xml:space="preserve">Understanding basic, then advanced international financial reporting standards in term of financial reporting preparation and disclosure. </t>
  </si>
  <si>
    <t>Acquied professional skill such as identify, collect, analyse and process relevant information, skills of interpret…</t>
  </si>
  <si>
    <t>Having basic knowledge of groups, organizing accounting works in groups, accounting for business combination…</t>
  </si>
  <si>
    <t>Students can apply basic knowledge of economics, finance and accounting</t>
  </si>
  <si>
    <t>Understanding some accounting practice, and able to apply international financial reporting standards in financial reporting preparation…</t>
  </si>
  <si>
    <t>Môn học này giúp nắm rõ hơn về tổ chức công tác kế toán trong điều kiện ứng dụng công nghệ thông tin, xử lý thông tin kế toán trong điều kiện ứng dụng công nghệ thông tin</t>
  </si>
  <si>
    <t xml:space="preserve">1. Pro Ngo The Chi; Associate Pro, Dr. Truong Thi Thuy, Guidance for theory and exercise of international financial reporting standard, Financial Publishing, 2010
</t>
  </si>
  <si>
    <t>1. Vietnamese Accounting Standards - VAS
2. International Accounting Standarts - IAS,  International Financial Reporting Standards - IFRS</t>
  </si>
  <si>
    <t xml:space="preserve">1. Open Tuition: http://www.opentuition.com 
2.  Website: http://www.accaglobal.com
</t>
  </si>
  <si>
    <t xml:space="preserve">1. GS.TS Ngô Thế Chi; TS. Trương Thị Thủy - Giáo trình Kế toán Tài chính, NXB Tài chính năm 2010
2. PGS, TS Ngô Thị Thu Hồng, TS Bùi Thị Thu Hương - Hệ thống bài tập Kế toán tài chính doanh nghiệp, NXB Tài chính năm 2015
3. GS. TS Ngô Thế Chi; PGS.TS. Phạm Văn Đăng - Kế toán Việt Nam, Quá trình hình thành và phát triển, Nhà xuất bản tài chính năm 2011, Quyển 1, 2
</t>
  </si>
  <si>
    <t xml:space="preserve">1. Pro Ngo The Chi; Associate Pro, Dr. Truong Thi Thuy - Financial Accounting, Finance Publisher 2010
2. Associate Pro, Dr Ngo Thi Thu Hong, Dr Bui Thi Thu Huong, TS Bùi Thị Thu Hương - “Exercise system of Financial accounting” Finance Publisher 2015
3. Pro Ngo The Chi; Associate Pro, Dr. Pham Van Dang – VietNam Accounting, Finance Publisher  2011
</t>
  </si>
  <si>
    <t xml:space="preserve">1. Vietnamese Law on Accounting 2015
2. Vietnamese Accounting Standards - VAS.3-	Study Text, Revision Kit which are provided by one of ACCA’s approved and recognized content providers such as BPP Learning Media Ltd, Kaplan Publishing and Becker Professional Education. </t>
  </si>
  <si>
    <t>1. - GS,TS Trương Thị Thủy; PGS, TS Ngô Thị Thu Hồng - Giáo trình kế toán tài chính doanh nghiệp, NXB Tài chính năm 2019; 3. PGS.TS. Đoàn Xuân Tiên- Th.S. Nguyễn Vũ Việt, GT Kế toán máy, NXB Tài chính năm 2005
2.PGS, TS Ngô Thị Thu Hồng, TS Bùi Thị Thu Hương - Hướng dẫn lý thuyết và thực hành môn học Kế toán tài chính, NXB Tài chính</t>
  </si>
  <si>
    <t>1. Pro Ngo The Chi; Associate Pro, Dr. Truong Thi Thuy - Financial Accounting, Finance Publisher 2010
2. Associate Pro, Dr Ngo Thi Thu Hong, Dr Bui Thi Thu Huong, TS Bùi Thị Thu Hương - “Exercise system of Financial accounting” Finance Publisher 2015
3. Pro Ngo The Chi; Associate Pro, Dr. Pham Van Dang – VietNam Accounting, Finance Publisher  2011</t>
  </si>
  <si>
    <t>1. GS.TS Ngô Thế Chi; TS. Trương Thị Thủy - Giáo trình Kế toán Tài chính, NXB Tài chính năm 2010
2. PGS, TS Ngô Thị Thu Hồng, TS Bùi Thị Thu Hương - Hệ thống bài tập Kế toán tài chính doanh nghiệp, NXB Tài chính năm 2015
3. GS. TS Ngô Thế Chi; PGS.TS. Phạm Văn Đăng - Kế toán Việt Nam, Quá trình hình thành và phát triển, Nhà xuất bản tài chính năm 2011, Quyển 1, 2</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</si>
</sst>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3"/>
      <color rgb="FF000000"/>
      <name val="Calibri"/>
      <family val="2"/>
    </font>
    <font>
      <u/>
      <sz val="11"/>
      <color theme="10"/>
      <name val="Calibri"/>
      <family val="2"/>
      <charset val="163"/>
      <scheme val="minor"/>
    </font>
    <font>
      <sz val="14"/>
      <color theme="1"/>
      <name val="Helvetica"/>
      <family val="2"/>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18" fillId="0" borderId="0" applyNumberFormat="0" applyFill="0" applyBorder="0" applyAlignment="0" applyProtection="0"/>
  </cellStyleXfs>
  <cellXfs count="64">
    <xf numFmtId="0" fontId="0" fillId="0" borderId="0" xfId="0"/>
    <xf numFmtId="0" fontId="8" fillId="0" borderId="3" xfId="1" applyFont="1" applyBorder="1" applyAlignment="1">
      <alignment horizontal="left" vertical="top" wrapText="1"/>
    </xf>
    <xf numFmtId="0" fontId="12" fillId="0" borderId="0" xfId="0"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left"/>
    </xf>
    <xf numFmtId="0" fontId="13" fillId="0" borderId="0" xfId="0" applyFont="1" applyFill="1" applyBorder="1"/>
    <xf numFmtId="0" fontId="13" fillId="0" borderId="0" xfId="0" applyFont="1" applyFill="1" applyBorder="1" applyAlignment="1">
      <alignment horizontal="center"/>
    </xf>
    <xf numFmtId="0" fontId="14" fillId="0" borderId="0" xfId="1" applyFont="1" applyFill="1" applyBorder="1" applyAlignment="1">
      <alignment horizontal="center"/>
    </xf>
    <xf numFmtId="0" fontId="14" fillId="0" borderId="0" xfId="1" applyFont="1" applyFill="1" applyBorder="1"/>
    <xf numFmtId="0" fontId="7" fillId="0" borderId="1" xfId="1" applyFont="1" applyFill="1" applyBorder="1" applyAlignment="1">
      <alignment horizontal="center" vertical="top" wrapText="1"/>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0" xfId="1" applyFont="1" applyFill="1" applyBorder="1"/>
    <xf numFmtId="0" fontId="16" fillId="0" borderId="3" xfId="1" applyFont="1" applyFill="1" applyBorder="1" applyAlignment="1">
      <alignment horizontal="center" vertical="top" wrapText="1"/>
    </xf>
    <xf numFmtId="0" fontId="16" fillId="0" borderId="3" xfId="1" applyFont="1" applyFill="1" applyBorder="1" applyAlignment="1">
      <alignment horizontal="left" vertical="top" wrapText="1"/>
    </xf>
    <xf numFmtId="0" fontId="16" fillId="0" borderId="1" xfId="1" applyFont="1" applyFill="1" applyBorder="1" applyAlignment="1">
      <alignment horizontal="center" vertical="top"/>
    </xf>
    <xf numFmtId="0" fontId="16" fillId="0" borderId="0" xfId="1" applyFont="1" applyFill="1" applyBorder="1" applyAlignment="1">
      <alignment horizontal="left" vertical="top"/>
    </xf>
    <xf numFmtId="0" fontId="17" fillId="0" borderId="0" xfId="1" applyFont="1" applyFill="1" applyBorder="1" applyAlignment="1">
      <alignment horizontal="center"/>
    </xf>
    <xf numFmtId="0" fontId="17" fillId="0" borderId="0" xfId="1" applyFont="1" applyFill="1" applyBorder="1"/>
    <xf numFmtId="0" fontId="16" fillId="0" borderId="1" xfId="1" applyFont="1" applyBorder="1" applyAlignment="1">
      <alignment horizontal="left" vertical="top" wrapText="1"/>
    </xf>
    <xf numFmtId="0" fontId="16" fillId="0" borderId="1" xfId="1" applyFont="1" applyBorder="1" applyAlignment="1">
      <alignment horizontal="center" vertical="top" wrapText="1"/>
    </xf>
    <xf numFmtId="0" fontId="8" fillId="0" borderId="1" xfId="0" applyFont="1" applyBorder="1" applyAlignment="1">
      <alignment horizontal="center" vertical="top" wrapText="1"/>
    </xf>
    <xf numFmtId="0" fontId="8" fillId="0" borderId="1" xfId="1" applyFont="1" applyBorder="1" applyAlignment="1">
      <alignment horizontal="center" vertical="top" wrapText="1"/>
    </xf>
    <xf numFmtId="0" fontId="8" fillId="0" borderId="1" xfId="1" applyFont="1" applyFill="1" applyBorder="1" applyAlignment="1">
      <alignment horizontal="left" vertical="top" wrapText="1"/>
    </xf>
    <xf numFmtId="0" fontId="16" fillId="0" borderId="1" xfId="1" applyFont="1" applyFill="1" applyBorder="1" applyAlignment="1">
      <alignment horizontal="left" vertical="top" wrapText="1"/>
    </xf>
    <xf numFmtId="0" fontId="16" fillId="0" borderId="1" xfId="1" applyFont="1" applyFill="1" applyBorder="1" applyAlignment="1">
      <alignment horizontal="center" vertical="top" wrapText="1"/>
    </xf>
    <xf numFmtId="0" fontId="8" fillId="0" borderId="3" xfId="1" applyFont="1" applyFill="1" applyBorder="1" applyAlignment="1">
      <alignment horizontal="left" vertical="top" wrapText="1"/>
    </xf>
    <xf numFmtId="0" fontId="9" fillId="0" borderId="1" xfId="10" applyFont="1" applyBorder="1" applyAlignment="1">
      <alignment horizontal="left" vertical="center" wrapText="1"/>
    </xf>
    <xf numFmtId="0" fontId="19" fillId="0" borderId="0" xfId="0" applyFont="1"/>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2" fillId="0" borderId="5"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2" fillId="0" borderId="0" xfId="0" applyFont="1" applyFill="1" applyBorder="1" applyAlignment="1">
      <alignment horizontal="left"/>
    </xf>
    <xf numFmtId="0" fontId="12" fillId="0" borderId="6" xfId="1" applyFont="1" applyFill="1" applyBorder="1" applyAlignment="1">
      <alignment horizontal="center" vertical="center" wrapText="1"/>
    </xf>
    <xf numFmtId="0" fontId="12" fillId="0" borderId="1" xfId="1" applyFont="1" applyFill="1" applyBorder="1" applyAlignment="1">
      <alignment horizontal="center" vertical="center"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160527</xdr:colOff>
      <xdr:row>0</xdr:row>
      <xdr:rowOff>119064</xdr:rowOff>
    </xdr:from>
    <xdr:to>
      <xdr:col>14</xdr:col>
      <xdr:colOff>605691</xdr:colOff>
      <xdr:row>1</xdr:row>
      <xdr:rowOff>203108</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76758" y="119064"/>
          <a:ext cx="5691241" cy="2891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Times New Roman"/>
              <a:ea typeface="+mn-ea"/>
              <a:cs typeface="+mn-cs"/>
            </a:rPr>
            <a:t>ĐỀ CƯƠNG HỌC PHẦN NĂM 2018- CHƯƠNG TRÌNH CLC</a:t>
          </a:r>
          <a:endParaRPr kumimoji="0" lang="en-US" sz="1400" b="1" i="0"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asplus.com/" TargetMode="External"/><Relationship Id="rId2" Type="http://schemas.openxmlformats.org/officeDocument/2006/relationships/hyperlink" Target="http://www.iasplus.com/" TargetMode="External"/><Relationship Id="rId1" Type="http://schemas.openxmlformats.org/officeDocument/2006/relationships/hyperlink" Target="http://www.iasplu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iasplu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
  <sheetViews>
    <sheetView tabSelected="1" zoomScale="65" zoomScaleNormal="65" workbookViewId="0">
      <pane xSplit="5" ySplit="7" topLeftCell="F8" activePane="bottomRight" state="frozen"/>
      <selection pane="topRight" activeCell="F1" sqref="F1"/>
      <selection pane="bottomLeft" activeCell="A8" sqref="A8"/>
      <selection pane="bottomRight" activeCell="X18" sqref="X18"/>
    </sheetView>
  </sheetViews>
  <sheetFormatPr defaultColWidth="9.140625" defaultRowHeight="17.25" x14ac:dyDescent="0.3"/>
  <cols>
    <col min="1" max="1" width="4.28515625" style="20" customWidth="1"/>
    <col min="2" max="2" width="29.7109375" style="21" customWidth="1"/>
    <col min="3" max="3" width="5.7109375" style="20" customWidth="1"/>
    <col min="4" max="4" width="12.42578125" style="20" customWidth="1"/>
    <col min="5" max="5" width="16.42578125" style="20" customWidth="1"/>
    <col min="6" max="6" width="23.140625" style="20" customWidth="1"/>
    <col min="7" max="7" width="13.28515625" style="20" customWidth="1"/>
    <col min="8" max="8" width="8.28515625" style="20" customWidth="1"/>
    <col min="9" max="9" width="7" style="20" customWidth="1"/>
    <col min="10" max="10" width="7.85546875" style="20" customWidth="1"/>
    <col min="11" max="11" width="18.7109375" style="20" customWidth="1"/>
    <col min="12" max="12" width="7.7109375" style="20" customWidth="1"/>
    <col min="13" max="13" width="5.28515625" style="20" customWidth="1"/>
    <col min="14" max="14" width="7.140625" style="20" customWidth="1"/>
    <col min="15" max="15" width="9.42578125" style="20" customWidth="1"/>
    <col min="16" max="16" width="5.7109375" style="20" customWidth="1"/>
    <col min="17" max="17" width="8.140625" style="20" customWidth="1"/>
    <col min="18" max="18" width="8.42578125" style="20" customWidth="1"/>
    <col min="19" max="19" width="38.7109375" style="20" customWidth="1"/>
    <col min="20" max="20" width="33.7109375" style="20" customWidth="1"/>
    <col min="21" max="21" width="34.28515625" style="20" customWidth="1"/>
    <col min="22" max="22" width="72.42578125" style="20" customWidth="1"/>
    <col min="23" max="23" width="49.28515625" style="20" customWidth="1"/>
    <col min="24" max="24" width="32" style="20" customWidth="1"/>
    <col min="25" max="25" width="10.28515625" style="20" customWidth="1"/>
    <col min="26" max="26" width="11.28515625" style="20" customWidth="1"/>
    <col min="27" max="27" width="7.28515625" style="20" customWidth="1"/>
    <col min="28" max="28" width="6.42578125" style="20" customWidth="1"/>
    <col min="29" max="30" width="6.28515625" style="20" customWidth="1"/>
    <col min="31" max="31" width="7.42578125" style="20" hidden="1" customWidth="1"/>
    <col min="32" max="32" width="5.85546875" style="20" customWidth="1"/>
    <col min="33" max="33" width="7" style="20" customWidth="1"/>
    <col min="34" max="34" width="7.140625" style="20" customWidth="1"/>
    <col min="35" max="35" width="8.85546875" style="20" customWidth="1"/>
    <col min="36" max="36" width="7.140625" style="20" customWidth="1"/>
    <col min="37" max="37" width="6.7109375" style="20" customWidth="1"/>
    <col min="38" max="38" width="27.42578125" style="21" customWidth="1"/>
    <col min="39" max="16384" width="9.140625" style="21"/>
  </cols>
  <sheetData>
    <row r="1" spans="1:37" s="3" customFormat="1" ht="16.5" x14ac:dyDescent="0.25">
      <c r="A1" s="61" t="s">
        <v>36</v>
      </c>
      <c r="B1" s="61"/>
      <c r="C1" s="6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5" customFormat="1" x14ac:dyDescent="0.3">
      <c r="A2" s="4"/>
      <c r="C2" s="6"/>
      <c r="D2" s="6"/>
      <c r="E2" s="6"/>
      <c r="F2" s="6"/>
      <c r="G2" s="6"/>
      <c r="H2" s="6"/>
      <c r="I2" s="2"/>
      <c r="J2" s="2"/>
      <c r="K2" s="2"/>
      <c r="L2" s="2"/>
      <c r="M2" s="2"/>
      <c r="N2" s="2"/>
      <c r="O2" s="2"/>
      <c r="P2" s="2"/>
      <c r="Q2" s="2"/>
      <c r="R2" s="2"/>
      <c r="S2" s="2"/>
      <c r="T2" s="2"/>
      <c r="U2" s="2"/>
      <c r="V2" s="2"/>
      <c r="W2" s="2"/>
      <c r="X2" s="2"/>
      <c r="Y2" s="2"/>
      <c r="Z2" s="2"/>
      <c r="AA2" s="2"/>
      <c r="AB2" s="2"/>
      <c r="AC2" s="2"/>
      <c r="AD2" s="2"/>
      <c r="AE2" s="6"/>
      <c r="AF2" s="6"/>
      <c r="AG2" s="6"/>
      <c r="AH2" s="6"/>
      <c r="AI2" s="6"/>
      <c r="AJ2" s="6"/>
      <c r="AK2" s="6"/>
    </row>
    <row r="3" spans="1:37" s="8" customFormat="1" ht="16.5" x14ac:dyDescent="0.25">
      <c r="A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row>
    <row r="4" spans="1:37" s="8" customFormat="1" ht="16.5" x14ac:dyDescent="0.25">
      <c r="A4" s="45" t="s">
        <v>12</v>
      </c>
      <c r="B4" s="45" t="s">
        <v>14</v>
      </c>
      <c r="C4" s="45" t="s">
        <v>5</v>
      </c>
      <c r="D4" s="45" t="s">
        <v>38</v>
      </c>
      <c r="E4" s="52" t="s">
        <v>43</v>
      </c>
      <c r="F4" s="63" t="s">
        <v>26</v>
      </c>
      <c r="G4" s="36" t="s">
        <v>33</v>
      </c>
      <c r="H4" s="38"/>
      <c r="I4" s="36" t="s">
        <v>30</v>
      </c>
      <c r="J4" s="38"/>
      <c r="K4" s="45" t="s">
        <v>44</v>
      </c>
      <c r="L4" s="36" t="s">
        <v>29</v>
      </c>
      <c r="M4" s="37"/>
      <c r="N4" s="37"/>
      <c r="O4" s="37"/>
      <c r="P4" s="37"/>
      <c r="Q4" s="37"/>
      <c r="R4" s="38"/>
      <c r="S4" s="55" t="s">
        <v>9</v>
      </c>
      <c r="T4" s="56"/>
      <c r="U4" s="57"/>
      <c r="V4" s="36" t="s">
        <v>17</v>
      </c>
      <c r="W4" s="37"/>
      <c r="X4" s="38"/>
      <c r="Y4" s="39" t="s">
        <v>27</v>
      </c>
      <c r="Z4" s="40"/>
      <c r="AA4" s="36" t="s">
        <v>41</v>
      </c>
      <c r="AB4" s="37"/>
      <c r="AC4" s="37"/>
      <c r="AD4" s="37"/>
      <c r="AE4" s="37"/>
      <c r="AF4" s="37"/>
      <c r="AG4" s="37"/>
      <c r="AH4" s="37"/>
      <c r="AI4" s="37"/>
      <c r="AJ4" s="37"/>
      <c r="AK4" s="38"/>
    </row>
    <row r="5" spans="1:37" s="8" customFormat="1" ht="16.5" x14ac:dyDescent="0.25">
      <c r="A5" s="62"/>
      <c r="B5" s="62"/>
      <c r="C5" s="62"/>
      <c r="D5" s="62"/>
      <c r="E5" s="53"/>
      <c r="F5" s="63"/>
      <c r="G5" s="43" t="s">
        <v>34</v>
      </c>
      <c r="H5" s="45" t="s">
        <v>35</v>
      </c>
      <c r="I5" s="47" t="s">
        <v>31</v>
      </c>
      <c r="J5" s="47" t="s">
        <v>32</v>
      </c>
      <c r="K5" s="62"/>
      <c r="L5" s="49" t="s">
        <v>28</v>
      </c>
      <c r="M5" s="50"/>
      <c r="N5" s="50"/>
      <c r="O5" s="50"/>
      <c r="P5" s="50"/>
      <c r="Q5" s="51"/>
      <c r="R5" s="45" t="s">
        <v>8</v>
      </c>
      <c r="S5" s="58"/>
      <c r="T5" s="59"/>
      <c r="U5" s="60"/>
      <c r="V5" s="47" t="s">
        <v>15</v>
      </c>
      <c r="W5" s="47" t="s">
        <v>16</v>
      </c>
      <c r="X5" s="47" t="s">
        <v>37</v>
      </c>
      <c r="Y5" s="41"/>
      <c r="Z5" s="42"/>
      <c r="AA5" s="34" t="s">
        <v>20</v>
      </c>
      <c r="AB5" s="34" t="s">
        <v>2</v>
      </c>
      <c r="AC5" s="34" t="s">
        <v>21</v>
      </c>
      <c r="AD5" s="34" t="s">
        <v>22</v>
      </c>
      <c r="AE5" s="9"/>
      <c r="AF5" s="34" t="s">
        <v>23</v>
      </c>
      <c r="AG5" s="34" t="s">
        <v>24</v>
      </c>
      <c r="AH5" s="32" t="s">
        <v>39</v>
      </c>
      <c r="AI5" s="32" t="s">
        <v>40</v>
      </c>
      <c r="AJ5" s="34" t="s">
        <v>25</v>
      </c>
      <c r="AK5" s="34" t="s">
        <v>0</v>
      </c>
    </row>
    <row r="6" spans="1:37" s="8" customFormat="1" ht="33" x14ac:dyDescent="0.25">
      <c r="A6" s="46"/>
      <c r="B6" s="46"/>
      <c r="C6" s="46"/>
      <c r="D6" s="46"/>
      <c r="E6" s="54"/>
      <c r="F6" s="63"/>
      <c r="G6" s="44"/>
      <c r="H6" s="46"/>
      <c r="I6" s="48"/>
      <c r="J6" s="48"/>
      <c r="K6" s="46"/>
      <c r="L6" s="10" t="s">
        <v>4</v>
      </c>
      <c r="M6" s="10" t="s">
        <v>6</v>
      </c>
      <c r="N6" s="10" t="s">
        <v>3</v>
      </c>
      <c r="O6" s="10" t="s">
        <v>42</v>
      </c>
      <c r="P6" s="10" t="s">
        <v>7</v>
      </c>
      <c r="Q6" s="11" t="s">
        <v>1</v>
      </c>
      <c r="R6" s="46"/>
      <c r="S6" s="12" t="s">
        <v>10</v>
      </c>
      <c r="T6" s="12" t="s">
        <v>11</v>
      </c>
      <c r="U6" s="12" t="s">
        <v>45</v>
      </c>
      <c r="V6" s="48"/>
      <c r="W6" s="48"/>
      <c r="X6" s="48"/>
      <c r="Y6" s="13" t="s">
        <v>18</v>
      </c>
      <c r="Z6" s="13" t="s">
        <v>19</v>
      </c>
      <c r="AA6" s="35"/>
      <c r="AB6" s="35"/>
      <c r="AC6" s="35"/>
      <c r="AD6" s="35"/>
      <c r="AE6" s="9"/>
      <c r="AF6" s="35"/>
      <c r="AG6" s="35"/>
      <c r="AH6" s="33"/>
      <c r="AI6" s="33"/>
      <c r="AJ6" s="35"/>
      <c r="AK6" s="35"/>
    </row>
    <row r="7" spans="1:37" s="15" customFormat="1" ht="16.5" x14ac:dyDescent="0.25">
      <c r="A7" s="14">
        <v>1</v>
      </c>
      <c r="B7" s="14">
        <v>2</v>
      </c>
      <c r="C7" s="14">
        <v>3</v>
      </c>
      <c r="D7" s="14">
        <v>4</v>
      </c>
      <c r="E7" s="14">
        <v>5</v>
      </c>
      <c r="F7" s="14">
        <v>6</v>
      </c>
      <c r="G7" s="14">
        <v>7</v>
      </c>
      <c r="H7" s="14">
        <v>8</v>
      </c>
      <c r="I7" s="14">
        <v>9</v>
      </c>
      <c r="J7" s="14">
        <v>10</v>
      </c>
      <c r="K7" s="14">
        <v>11</v>
      </c>
      <c r="L7" s="14">
        <v>12</v>
      </c>
      <c r="M7" s="14">
        <v>13</v>
      </c>
      <c r="N7" s="14">
        <v>14</v>
      </c>
      <c r="O7" s="14">
        <v>15</v>
      </c>
      <c r="P7" s="14">
        <v>16</v>
      </c>
      <c r="Q7" s="14">
        <v>17</v>
      </c>
      <c r="R7" s="14">
        <v>18</v>
      </c>
      <c r="S7" s="14">
        <v>19</v>
      </c>
      <c r="T7" s="14">
        <v>20</v>
      </c>
      <c r="U7" s="14">
        <v>21</v>
      </c>
      <c r="V7" s="14">
        <v>22</v>
      </c>
      <c r="W7" s="14">
        <v>23</v>
      </c>
      <c r="X7" s="14">
        <v>24</v>
      </c>
      <c r="Y7" s="14">
        <v>25</v>
      </c>
      <c r="Z7" s="14">
        <v>26</v>
      </c>
      <c r="AA7" s="14">
        <v>27</v>
      </c>
      <c r="AB7" s="14">
        <v>28</v>
      </c>
      <c r="AC7" s="14">
        <v>29</v>
      </c>
      <c r="AD7" s="14">
        <v>30</v>
      </c>
      <c r="AE7" s="14">
        <v>31</v>
      </c>
      <c r="AF7" s="14">
        <v>32</v>
      </c>
      <c r="AG7" s="14">
        <v>33</v>
      </c>
      <c r="AH7" s="14">
        <v>34</v>
      </c>
      <c r="AI7" s="14">
        <v>35</v>
      </c>
      <c r="AJ7" s="14">
        <v>36</v>
      </c>
      <c r="AK7" s="14">
        <v>37</v>
      </c>
    </row>
    <row r="8" spans="1:37" s="19" customFormat="1" ht="138" customHeight="1" x14ac:dyDescent="0.25">
      <c r="A8" s="16">
        <v>1</v>
      </c>
      <c r="B8" s="22" t="s">
        <v>46</v>
      </c>
      <c r="C8" s="23">
        <v>2</v>
      </c>
      <c r="D8" s="23" t="s">
        <v>50</v>
      </c>
      <c r="E8" s="23"/>
      <c r="F8" s="24" t="s">
        <v>47</v>
      </c>
      <c r="G8" s="23">
        <v>33</v>
      </c>
      <c r="H8" s="23">
        <v>3</v>
      </c>
      <c r="I8" s="23" t="s">
        <v>13</v>
      </c>
      <c r="J8" s="23"/>
      <c r="K8" s="25" t="s">
        <v>62</v>
      </c>
      <c r="L8" s="25">
        <v>14</v>
      </c>
      <c r="M8" s="25">
        <v>9</v>
      </c>
      <c r="N8" s="25">
        <v>6</v>
      </c>
      <c r="O8" s="25"/>
      <c r="P8" s="25">
        <v>1</v>
      </c>
      <c r="Q8" s="23">
        <f>SUM(L8:P8)</f>
        <v>30</v>
      </c>
      <c r="R8" s="23">
        <v>60</v>
      </c>
      <c r="S8" s="27" t="s">
        <v>75</v>
      </c>
      <c r="T8" s="27" t="s">
        <v>76</v>
      </c>
      <c r="U8" s="26" t="s">
        <v>73</v>
      </c>
      <c r="V8" s="17" t="s">
        <v>81</v>
      </c>
      <c r="W8" s="29" t="s">
        <v>82</v>
      </c>
      <c r="X8" s="30" t="s">
        <v>83</v>
      </c>
      <c r="Y8" s="16" t="s">
        <v>13</v>
      </c>
      <c r="Z8" s="16" t="s">
        <v>13</v>
      </c>
      <c r="AA8" s="28" t="s">
        <v>13</v>
      </c>
      <c r="AB8" s="28"/>
      <c r="AC8" s="28"/>
      <c r="AD8" s="28"/>
      <c r="AE8" s="28"/>
      <c r="AF8" s="28" t="s">
        <v>13</v>
      </c>
      <c r="AG8" s="28"/>
      <c r="AH8" s="28"/>
      <c r="AI8" s="28"/>
      <c r="AJ8" s="28"/>
      <c r="AK8" s="18"/>
    </row>
    <row r="9" spans="1:37" s="19" customFormat="1" ht="138" customHeight="1" x14ac:dyDescent="0.25">
      <c r="A9" s="16">
        <v>2</v>
      </c>
      <c r="B9" s="22" t="s">
        <v>51</v>
      </c>
      <c r="C9" s="23">
        <v>2</v>
      </c>
      <c r="D9" s="23" t="s">
        <v>50</v>
      </c>
      <c r="E9" s="23" t="s">
        <v>59</v>
      </c>
      <c r="F9" s="24" t="s">
        <v>47</v>
      </c>
      <c r="G9" s="23">
        <v>33</v>
      </c>
      <c r="H9" s="23">
        <v>3</v>
      </c>
      <c r="I9" s="23" t="s">
        <v>13</v>
      </c>
      <c r="J9" s="23"/>
      <c r="K9" s="25" t="s">
        <v>62</v>
      </c>
      <c r="L9" s="25">
        <v>14</v>
      </c>
      <c r="M9" s="25">
        <v>9</v>
      </c>
      <c r="N9" s="25">
        <v>6</v>
      </c>
      <c r="O9" s="25"/>
      <c r="P9" s="25">
        <v>1</v>
      </c>
      <c r="Q9" s="23">
        <f t="shared" ref="Q9:Q19" si="0">SUM(L9:P9)</f>
        <v>30</v>
      </c>
      <c r="R9" s="23">
        <v>60</v>
      </c>
      <c r="S9" s="27" t="s">
        <v>75</v>
      </c>
      <c r="T9" s="27" t="s">
        <v>76</v>
      </c>
      <c r="U9" s="26" t="s">
        <v>73</v>
      </c>
      <c r="V9" s="17" t="s">
        <v>81</v>
      </c>
      <c r="W9" s="29" t="s">
        <v>82</v>
      </c>
      <c r="X9" s="30" t="s">
        <v>83</v>
      </c>
      <c r="Y9" s="16" t="s">
        <v>13</v>
      </c>
      <c r="Z9" s="16" t="s">
        <v>13</v>
      </c>
      <c r="AA9" s="28" t="s">
        <v>13</v>
      </c>
      <c r="AB9" s="28"/>
      <c r="AC9" s="28"/>
      <c r="AD9" s="28"/>
      <c r="AE9" s="28"/>
      <c r="AF9" s="28" t="s">
        <v>13</v>
      </c>
      <c r="AG9" s="28"/>
      <c r="AH9" s="28"/>
      <c r="AI9" s="28"/>
      <c r="AJ9" s="28"/>
      <c r="AK9" s="18"/>
    </row>
    <row r="10" spans="1:37" s="19" customFormat="1" ht="138" customHeight="1" x14ac:dyDescent="0.25">
      <c r="A10" s="16">
        <v>3</v>
      </c>
      <c r="B10" s="22" t="s">
        <v>52</v>
      </c>
      <c r="C10" s="23">
        <v>2</v>
      </c>
      <c r="D10" s="23" t="s">
        <v>50</v>
      </c>
      <c r="E10" s="23"/>
      <c r="F10" s="24" t="s">
        <v>47</v>
      </c>
      <c r="G10" s="23">
        <v>33</v>
      </c>
      <c r="H10" s="23">
        <v>3</v>
      </c>
      <c r="I10" s="23" t="s">
        <v>13</v>
      </c>
      <c r="J10" s="23"/>
      <c r="K10" s="25" t="s">
        <v>62</v>
      </c>
      <c r="L10" s="25">
        <v>14</v>
      </c>
      <c r="M10" s="25">
        <v>9</v>
      </c>
      <c r="N10" s="25">
        <v>6</v>
      </c>
      <c r="O10" s="25"/>
      <c r="P10" s="25">
        <v>1</v>
      </c>
      <c r="Q10" s="23">
        <f t="shared" si="0"/>
        <v>30</v>
      </c>
      <c r="R10" s="23">
        <v>60</v>
      </c>
      <c r="S10" s="27" t="s">
        <v>77</v>
      </c>
      <c r="T10" s="27" t="s">
        <v>76</v>
      </c>
      <c r="U10" s="26" t="s">
        <v>73</v>
      </c>
      <c r="V10" s="26" t="s">
        <v>85</v>
      </c>
      <c r="W10" s="29" t="s">
        <v>74</v>
      </c>
      <c r="X10" s="30" t="s">
        <v>83</v>
      </c>
      <c r="Y10" s="16" t="s">
        <v>13</v>
      </c>
      <c r="Z10" s="16" t="s">
        <v>13</v>
      </c>
      <c r="AA10" s="28" t="s">
        <v>13</v>
      </c>
      <c r="AB10" s="28"/>
      <c r="AC10" s="28"/>
      <c r="AD10" s="28"/>
      <c r="AE10" s="28"/>
      <c r="AF10" s="28" t="s">
        <v>13</v>
      </c>
      <c r="AG10" s="28"/>
      <c r="AH10" s="28"/>
      <c r="AI10" s="28"/>
      <c r="AJ10" s="28"/>
      <c r="AK10" s="18"/>
    </row>
    <row r="11" spans="1:37" s="19" customFormat="1" ht="138" customHeight="1" x14ac:dyDescent="0.25">
      <c r="A11" s="16">
        <v>4</v>
      </c>
      <c r="B11" s="22" t="s">
        <v>53</v>
      </c>
      <c r="C11" s="23">
        <v>2</v>
      </c>
      <c r="D11" s="23" t="s">
        <v>50</v>
      </c>
      <c r="E11" s="23" t="s">
        <v>60</v>
      </c>
      <c r="F11" s="24" t="s">
        <v>47</v>
      </c>
      <c r="G11" s="23">
        <v>63</v>
      </c>
      <c r="H11" s="23">
        <v>3</v>
      </c>
      <c r="I11" s="23" t="s">
        <v>13</v>
      </c>
      <c r="J11" s="23"/>
      <c r="K11" s="23" t="s">
        <v>63</v>
      </c>
      <c r="L11" s="23">
        <v>30</v>
      </c>
      <c r="M11" s="23">
        <v>15</v>
      </c>
      <c r="N11" s="23">
        <v>12</v>
      </c>
      <c r="O11" s="23"/>
      <c r="P11" s="23">
        <v>3</v>
      </c>
      <c r="Q11" s="23">
        <f t="shared" si="0"/>
        <v>60</v>
      </c>
      <c r="R11" s="23">
        <v>120</v>
      </c>
      <c r="S11" s="27" t="s">
        <v>78</v>
      </c>
      <c r="T11" s="27" t="s">
        <v>76</v>
      </c>
      <c r="U11" s="26" t="s">
        <v>73</v>
      </c>
      <c r="V11" s="26" t="s">
        <v>85</v>
      </c>
      <c r="W11" s="29" t="s">
        <v>74</v>
      </c>
      <c r="X11" s="30" t="s">
        <v>83</v>
      </c>
      <c r="Y11" s="16" t="s">
        <v>13</v>
      </c>
      <c r="Z11" s="16" t="s">
        <v>13</v>
      </c>
      <c r="AA11" s="28" t="s">
        <v>13</v>
      </c>
      <c r="AB11" s="28"/>
      <c r="AC11" s="28"/>
      <c r="AD11" s="28"/>
      <c r="AE11" s="28"/>
      <c r="AF11" s="28" t="s">
        <v>13</v>
      </c>
      <c r="AG11" s="28"/>
      <c r="AH11" s="28"/>
      <c r="AI11" s="28"/>
      <c r="AJ11" s="28"/>
      <c r="AK11" s="28"/>
    </row>
    <row r="12" spans="1:37" s="19" customFormat="1" ht="138" customHeight="1" x14ac:dyDescent="0.25">
      <c r="A12" s="16">
        <v>5</v>
      </c>
      <c r="B12" s="22" t="s">
        <v>54</v>
      </c>
      <c r="C12" s="23">
        <v>4</v>
      </c>
      <c r="D12" s="23" t="s">
        <v>50</v>
      </c>
      <c r="E12" s="23"/>
      <c r="F12" s="24" t="s">
        <v>47</v>
      </c>
      <c r="G12" s="23">
        <v>63</v>
      </c>
      <c r="H12" s="23">
        <v>3</v>
      </c>
      <c r="I12" s="23" t="s">
        <v>13</v>
      </c>
      <c r="J12" s="23"/>
      <c r="K12" s="23" t="s">
        <v>63</v>
      </c>
      <c r="L12" s="23">
        <v>30</v>
      </c>
      <c r="M12" s="23">
        <v>15</v>
      </c>
      <c r="N12" s="23">
        <v>12</v>
      </c>
      <c r="O12" s="23"/>
      <c r="P12" s="23">
        <v>3</v>
      </c>
      <c r="Q12" s="23">
        <f>SUM(L12:P12)</f>
        <v>60</v>
      </c>
      <c r="R12" s="23">
        <v>120</v>
      </c>
      <c r="S12" s="27" t="s">
        <v>72</v>
      </c>
      <c r="T12" s="27" t="s">
        <v>76</v>
      </c>
      <c r="U12" s="26" t="s">
        <v>73</v>
      </c>
      <c r="V12" s="26" t="s">
        <v>85</v>
      </c>
      <c r="W12" s="29" t="s">
        <v>74</v>
      </c>
      <c r="X12" s="30" t="s">
        <v>83</v>
      </c>
      <c r="Y12" s="16" t="s">
        <v>13</v>
      </c>
      <c r="Z12" s="16" t="s">
        <v>13</v>
      </c>
      <c r="AA12" s="28" t="s">
        <v>13</v>
      </c>
      <c r="AB12" s="28"/>
      <c r="AC12" s="28"/>
      <c r="AD12" s="28"/>
      <c r="AE12" s="28"/>
      <c r="AF12" s="28" t="s">
        <v>13</v>
      </c>
      <c r="AG12" s="28"/>
      <c r="AH12" s="28"/>
      <c r="AI12" s="28"/>
      <c r="AJ12" s="28"/>
      <c r="AK12" s="28"/>
    </row>
    <row r="13" spans="1:37" s="19" customFormat="1" ht="138" customHeight="1" x14ac:dyDescent="0.25">
      <c r="A13" s="16">
        <v>6</v>
      </c>
      <c r="B13" s="22" t="s">
        <v>48</v>
      </c>
      <c r="C13" s="23">
        <v>2</v>
      </c>
      <c r="D13" s="23"/>
      <c r="E13" s="23"/>
      <c r="F13" s="24" t="s">
        <v>47</v>
      </c>
      <c r="G13" s="23">
        <v>33</v>
      </c>
      <c r="H13" s="23">
        <v>3</v>
      </c>
      <c r="I13" s="23" t="s">
        <v>13</v>
      </c>
      <c r="J13" s="23"/>
      <c r="K13" s="25" t="s">
        <v>64</v>
      </c>
      <c r="L13" s="25">
        <v>14</v>
      </c>
      <c r="M13" s="25">
        <v>9</v>
      </c>
      <c r="N13" s="25">
        <v>6</v>
      </c>
      <c r="O13" s="25"/>
      <c r="P13" s="25">
        <v>1</v>
      </c>
      <c r="Q13" s="23">
        <f t="shared" si="0"/>
        <v>30</v>
      </c>
      <c r="R13" s="23">
        <v>60</v>
      </c>
      <c r="S13" s="26" t="s">
        <v>69</v>
      </c>
      <c r="T13" s="26" t="s">
        <v>67</v>
      </c>
      <c r="U13" s="26" t="s">
        <v>68</v>
      </c>
      <c r="V13" s="26" t="s">
        <v>84</v>
      </c>
      <c r="W13" s="29" t="s">
        <v>70</v>
      </c>
      <c r="X13" s="30" t="s">
        <v>83</v>
      </c>
      <c r="Y13" s="16" t="s">
        <v>13</v>
      </c>
      <c r="Z13" s="16" t="s">
        <v>13</v>
      </c>
      <c r="AA13" s="28" t="s">
        <v>13</v>
      </c>
      <c r="AB13" s="28"/>
      <c r="AC13" s="28"/>
      <c r="AD13" s="28"/>
      <c r="AE13" s="28"/>
      <c r="AF13" s="28" t="s">
        <v>13</v>
      </c>
      <c r="AG13" s="28"/>
      <c r="AH13" s="28"/>
      <c r="AI13" s="28"/>
      <c r="AJ13" s="28"/>
      <c r="AK13" s="28"/>
    </row>
    <row r="14" spans="1:37" s="19" customFormat="1" ht="138" customHeight="1" x14ac:dyDescent="0.25">
      <c r="A14" s="16">
        <v>7</v>
      </c>
      <c r="B14" s="22" t="s">
        <v>55</v>
      </c>
      <c r="C14" s="23">
        <v>3</v>
      </c>
      <c r="D14" s="23" t="s">
        <v>50</v>
      </c>
      <c r="E14" s="23" t="s">
        <v>60</v>
      </c>
      <c r="F14" s="24" t="s">
        <v>47</v>
      </c>
      <c r="G14" s="23">
        <v>45</v>
      </c>
      <c r="H14" s="23">
        <v>3</v>
      </c>
      <c r="I14" s="23" t="s">
        <v>13</v>
      </c>
      <c r="J14" s="23"/>
      <c r="K14" s="25" t="s">
        <v>64</v>
      </c>
      <c r="L14" s="23">
        <v>19</v>
      </c>
      <c r="M14" s="23">
        <v>12</v>
      </c>
      <c r="N14" s="23">
        <v>12</v>
      </c>
      <c r="O14" s="23"/>
      <c r="P14" s="23">
        <v>2</v>
      </c>
      <c r="Q14" s="23">
        <f t="shared" si="0"/>
        <v>45</v>
      </c>
      <c r="R14" s="23">
        <v>90</v>
      </c>
      <c r="S14" s="27" t="s">
        <v>79</v>
      </c>
      <c r="T14" s="27" t="s">
        <v>76</v>
      </c>
      <c r="U14" s="26" t="s">
        <v>73</v>
      </c>
      <c r="V14" s="26" t="s">
        <v>88</v>
      </c>
      <c r="W14" s="29" t="s">
        <v>74</v>
      </c>
      <c r="X14" s="30" t="s">
        <v>83</v>
      </c>
      <c r="Y14" s="16" t="s">
        <v>13</v>
      </c>
      <c r="Z14" s="16" t="s">
        <v>13</v>
      </c>
      <c r="AA14" s="28" t="s">
        <v>13</v>
      </c>
      <c r="AB14" s="28"/>
      <c r="AC14" s="28"/>
      <c r="AD14" s="28"/>
      <c r="AE14" s="28"/>
      <c r="AF14" s="28" t="s">
        <v>13</v>
      </c>
      <c r="AG14" s="28"/>
      <c r="AH14" s="28"/>
      <c r="AI14" s="28"/>
      <c r="AJ14" s="28"/>
      <c r="AK14" s="28"/>
    </row>
    <row r="15" spans="1:37" s="19" customFormat="1" ht="138" customHeight="1" x14ac:dyDescent="0.25">
      <c r="A15" s="16">
        <v>8</v>
      </c>
      <c r="B15" s="22" t="s">
        <v>49</v>
      </c>
      <c r="C15" s="23">
        <v>2</v>
      </c>
      <c r="D15" s="23"/>
      <c r="E15" s="23"/>
      <c r="F15" s="24" t="s">
        <v>47</v>
      </c>
      <c r="G15" s="23">
        <v>33</v>
      </c>
      <c r="H15" s="23">
        <v>3</v>
      </c>
      <c r="I15" s="23" t="s">
        <v>13</v>
      </c>
      <c r="J15" s="23"/>
      <c r="K15" s="25" t="s">
        <v>65</v>
      </c>
      <c r="L15" s="25">
        <v>14</v>
      </c>
      <c r="M15" s="25">
        <v>9</v>
      </c>
      <c r="N15" s="25">
        <v>6</v>
      </c>
      <c r="O15" s="25"/>
      <c r="P15" s="25">
        <v>1</v>
      </c>
      <c r="Q15" s="23">
        <f t="shared" si="0"/>
        <v>30</v>
      </c>
      <c r="R15" s="23">
        <v>60</v>
      </c>
      <c r="S15" s="26" t="s">
        <v>71</v>
      </c>
      <c r="T15" s="26" t="s">
        <v>67</v>
      </c>
      <c r="U15" s="26" t="s">
        <v>68</v>
      </c>
      <c r="V15" s="26" t="s">
        <v>89</v>
      </c>
      <c r="W15" s="29" t="s">
        <v>70</v>
      </c>
      <c r="X15" s="30" t="s">
        <v>83</v>
      </c>
      <c r="Y15" s="16" t="s">
        <v>13</v>
      </c>
      <c r="Z15" s="16" t="s">
        <v>13</v>
      </c>
      <c r="AA15" s="28" t="s">
        <v>13</v>
      </c>
      <c r="AB15" s="28"/>
      <c r="AC15" s="28"/>
      <c r="AD15" s="28"/>
      <c r="AE15" s="28"/>
      <c r="AF15" s="28" t="s">
        <v>13</v>
      </c>
      <c r="AG15" s="28"/>
      <c r="AH15" s="28"/>
      <c r="AI15" s="28"/>
      <c r="AJ15" s="28"/>
      <c r="AK15" s="28"/>
    </row>
    <row r="16" spans="1:37" s="19" customFormat="1" ht="138" customHeight="1" x14ac:dyDescent="0.25">
      <c r="A16" s="16">
        <v>9</v>
      </c>
      <c r="B16" s="22" t="s">
        <v>56</v>
      </c>
      <c r="C16" s="23">
        <v>2</v>
      </c>
      <c r="D16" s="23"/>
      <c r="E16" s="23"/>
      <c r="F16" s="24" t="s">
        <v>47</v>
      </c>
      <c r="G16" s="23">
        <v>33</v>
      </c>
      <c r="H16" s="23">
        <v>3</v>
      </c>
      <c r="I16" s="23"/>
      <c r="J16" s="23" t="s">
        <v>13</v>
      </c>
      <c r="K16" s="25" t="s">
        <v>64</v>
      </c>
      <c r="L16" s="25">
        <v>14</v>
      </c>
      <c r="M16" s="25">
        <v>9</v>
      </c>
      <c r="N16" s="25">
        <v>6</v>
      </c>
      <c r="O16" s="25"/>
      <c r="P16" s="25">
        <v>1</v>
      </c>
      <c r="Q16" s="23">
        <f t="shared" si="0"/>
        <v>30</v>
      </c>
      <c r="R16" s="23">
        <v>60</v>
      </c>
      <c r="S16" s="27" t="s">
        <v>80</v>
      </c>
      <c r="T16" s="26" t="s">
        <v>67</v>
      </c>
      <c r="U16" s="26" t="s">
        <v>68</v>
      </c>
      <c r="V16" s="1" t="s">
        <v>87</v>
      </c>
      <c r="W16" s="29" t="s">
        <v>74</v>
      </c>
      <c r="X16" s="30" t="s">
        <v>83</v>
      </c>
      <c r="Y16" s="16" t="s">
        <v>13</v>
      </c>
      <c r="Z16" s="16" t="s">
        <v>13</v>
      </c>
      <c r="AA16" s="28" t="s">
        <v>13</v>
      </c>
      <c r="AB16" s="28"/>
      <c r="AC16" s="28"/>
      <c r="AD16" s="28"/>
      <c r="AE16" s="28"/>
      <c r="AF16" s="28" t="s">
        <v>13</v>
      </c>
      <c r="AG16" s="28"/>
      <c r="AH16" s="28"/>
      <c r="AI16" s="28"/>
      <c r="AJ16" s="28"/>
      <c r="AK16" s="28"/>
    </row>
    <row r="17" spans="1:37" s="19" customFormat="1" ht="138" customHeight="1" x14ac:dyDescent="0.25">
      <c r="A17" s="16">
        <v>10</v>
      </c>
      <c r="B17" s="22" t="s">
        <v>57</v>
      </c>
      <c r="C17" s="23">
        <v>4</v>
      </c>
      <c r="D17" s="23" t="s">
        <v>50</v>
      </c>
      <c r="E17" s="23"/>
      <c r="F17" s="24" t="s">
        <v>47</v>
      </c>
      <c r="G17" s="23">
        <v>33</v>
      </c>
      <c r="H17" s="23">
        <v>3</v>
      </c>
      <c r="I17" s="23" t="s">
        <v>13</v>
      </c>
      <c r="J17" s="23"/>
      <c r="K17" s="23" t="s">
        <v>63</v>
      </c>
      <c r="L17" s="23">
        <v>30</v>
      </c>
      <c r="M17" s="23">
        <v>15</v>
      </c>
      <c r="N17" s="23">
        <v>12</v>
      </c>
      <c r="O17" s="23"/>
      <c r="P17" s="23">
        <v>3</v>
      </c>
      <c r="Q17" s="23">
        <f>SUM(L17:P17)</f>
        <v>60</v>
      </c>
      <c r="R17" s="23">
        <v>120</v>
      </c>
      <c r="S17" s="27" t="s">
        <v>76</v>
      </c>
      <c r="T17" s="26" t="s">
        <v>73</v>
      </c>
      <c r="U17" s="26" t="s">
        <v>73</v>
      </c>
      <c r="V17" s="26" t="s">
        <v>85</v>
      </c>
      <c r="W17" s="29" t="s">
        <v>74</v>
      </c>
      <c r="X17" s="30" t="s">
        <v>83</v>
      </c>
      <c r="Y17" s="16" t="s">
        <v>13</v>
      </c>
      <c r="Z17" s="28" t="s">
        <v>13</v>
      </c>
      <c r="AA17" s="28"/>
      <c r="AB17" s="28"/>
      <c r="AC17" s="28"/>
      <c r="AD17" s="28"/>
      <c r="AE17" s="28" t="s">
        <v>13</v>
      </c>
      <c r="AF17" s="28"/>
      <c r="AG17" s="28"/>
      <c r="AH17" s="28"/>
      <c r="AI17" s="28"/>
      <c r="AJ17" s="28"/>
      <c r="AK17" s="18"/>
    </row>
    <row r="18" spans="1:37" s="19" customFormat="1" ht="138" customHeight="1" x14ac:dyDescent="0.25">
      <c r="A18" s="16">
        <v>11</v>
      </c>
      <c r="B18" s="22" t="s">
        <v>57</v>
      </c>
      <c r="C18" s="23">
        <v>4</v>
      </c>
      <c r="D18" s="23" t="s">
        <v>61</v>
      </c>
      <c r="E18" s="23"/>
      <c r="F18" s="24" t="s">
        <v>47</v>
      </c>
      <c r="G18" s="23">
        <v>63</v>
      </c>
      <c r="H18" s="23">
        <v>3</v>
      </c>
      <c r="I18" s="23" t="s">
        <v>13</v>
      </c>
      <c r="J18" s="23"/>
      <c r="K18" s="23" t="s">
        <v>63</v>
      </c>
      <c r="L18" s="23">
        <v>30</v>
      </c>
      <c r="M18" s="23">
        <v>15</v>
      </c>
      <c r="N18" s="23">
        <v>12</v>
      </c>
      <c r="O18" s="23"/>
      <c r="P18" s="23">
        <v>3</v>
      </c>
      <c r="Q18" s="23">
        <f>SUM(L18:P18)</f>
        <v>60</v>
      </c>
      <c r="R18" s="23">
        <v>120</v>
      </c>
      <c r="S18" s="26" t="s">
        <v>67</v>
      </c>
      <c r="T18" s="26" t="s">
        <v>68</v>
      </c>
      <c r="U18" s="26" t="s">
        <v>68</v>
      </c>
      <c r="V18" s="26" t="s">
        <v>84</v>
      </c>
      <c r="W18" s="29" t="s">
        <v>70</v>
      </c>
      <c r="X18" s="30" t="s">
        <v>83</v>
      </c>
      <c r="Y18" s="16" t="s">
        <v>13</v>
      </c>
      <c r="Z18" s="28" t="s">
        <v>13</v>
      </c>
      <c r="AA18" s="28"/>
      <c r="AB18" s="28"/>
      <c r="AC18" s="28"/>
      <c r="AD18" s="28"/>
      <c r="AE18" s="28" t="s">
        <v>13</v>
      </c>
      <c r="AF18" s="28"/>
      <c r="AG18" s="28"/>
      <c r="AH18" s="28"/>
      <c r="AI18" s="28"/>
      <c r="AJ18" s="28"/>
      <c r="AK18" s="18"/>
    </row>
    <row r="19" spans="1:37" s="19" customFormat="1" ht="138" customHeight="1" x14ac:dyDescent="0.25">
      <c r="A19" s="16">
        <v>12</v>
      </c>
      <c r="B19" s="22" t="s">
        <v>58</v>
      </c>
      <c r="C19" s="23">
        <v>2</v>
      </c>
      <c r="D19" s="23" t="s">
        <v>50</v>
      </c>
      <c r="E19" s="23" t="s">
        <v>59</v>
      </c>
      <c r="F19" s="24" t="s">
        <v>47</v>
      </c>
      <c r="G19" s="23">
        <v>33</v>
      </c>
      <c r="H19" s="23">
        <v>3</v>
      </c>
      <c r="I19" s="23"/>
      <c r="J19" s="23" t="s">
        <v>13</v>
      </c>
      <c r="K19" s="23" t="s">
        <v>66</v>
      </c>
      <c r="L19" s="25">
        <v>14</v>
      </c>
      <c r="M19" s="25">
        <v>9</v>
      </c>
      <c r="N19" s="25">
        <v>6</v>
      </c>
      <c r="O19" s="25"/>
      <c r="P19" s="25">
        <v>1</v>
      </c>
      <c r="Q19" s="23">
        <f t="shared" si="0"/>
        <v>30</v>
      </c>
      <c r="R19" s="23">
        <v>60</v>
      </c>
      <c r="S19" s="27" t="s">
        <v>76</v>
      </c>
      <c r="T19" s="26" t="s">
        <v>73</v>
      </c>
      <c r="U19" s="26" t="s">
        <v>73</v>
      </c>
      <c r="V19" s="26" t="s">
        <v>88</v>
      </c>
      <c r="W19" s="1" t="s">
        <v>86</v>
      </c>
      <c r="X19" s="30" t="s">
        <v>83</v>
      </c>
      <c r="Y19" s="16" t="s">
        <v>13</v>
      </c>
      <c r="Z19" s="28" t="s">
        <v>13</v>
      </c>
      <c r="AA19" s="28"/>
      <c r="AB19" s="28"/>
      <c r="AC19" s="28"/>
      <c r="AD19" s="28"/>
      <c r="AE19" s="28" t="s">
        <v>13</v>
      </c>
      <c r="AF19" s="28"/>
      <c r="AG19" s="28"/>
      <c r="AH19" s="28"/>
      <c r="AI19" s="28"/>
      <c r="AJ19" s="28"/>
      <c r="AK19" s="18"/>
    </row>
    <row r="20" spans="1:37" ht="18.75" x14ac:dyDescent="0.3">
      <c r="W20" s="31"/>
    </row>
  </sheetData>
  <mergeCells count="34">
    <mergeCell ref="E4:E6"/>
    <mergeCell ref="S4:U5"/>
    <mergeCell ref="A1:C1"/>
    <mergeCell ref="A4:A6"/>
    <mergeCell ref="B4:B6"/>
    <mergeCell ref="C4:C6"/>
    <mergeCell ref="D4:D6"/>
    <mergeCell ref="F4:F6"/>
    <mergeCell ref="G4:H4"/>
    <mergeCell ref="I4:J4"/>
    <mergeCell ref="K4:K6"/>
    <mergeCell ref="L4:R4"/>
    <mergeCell ref="AC5:AC6"/>
    <mergeCell ref="V4:X4"/>
    <mergeCell ref="Y4:Z5"/>
    <mergeCell ref="AA4:AK4"/>
    <mergeCell ref="G5:G6"/>
    <mergeCell ref="H5:H6"/>
    <mergeCell ref="I5:I6"/>
    <mergeCell ref="J5:J6"/>
    <mergeCell ref="L5:Q5"/>
    <mergeCell ref="R5:R6"/>
    <mergeCell ref="V5:V6"/>
    <mergeCell ref="W5:W6"/>
    <mergeCell ref="X5:X6"/>
    <mergeCell ref="AA5:AA6"/>
    <mergeCell ref="AB5:AB6"/>
    <mergeCell ref="AK5:AK6"/>
    <mergeCell ref="AJ5:AJ6"/>
    <mergeCell ref="AD5:AD6"/>
    <mergeCell ref="AF5:AF6"/>
    <mergeCell ref="AG5:AG6"/>
    <mergeCell ref="AH5:AH6"/>
    <mergeCell ref="AI5:AI6"/>
  </mergeCells>
  <dataValidations count="2">
    <dataValidation type="textLength" operator="lessThanOrEqual" allowBlank="1" showInputMessage="1" showErrorMessage="1" promptTitle="Thông báo" prompt="Tóm tắt không quá 180 ký tự (khoảng 35 chữ)" sqref="S8:U15 S17:U19 T16:U16">
      <formula1>180</formula1>
    </dataValidation>
    <dataValidation type="textLength" operator="lessThanOrEqual" allowBlank="1" showInputMessage="1" showErrorMessage="1" promptTitle="Thông báo" prompt="Không quá 280 ký tự (khoảng 60 từ)" sqref="S16">
      <formula1>280</formula1>
    </dataValidation>
  </dataValidations>
  <hyperlinks>
    <hyperlink ref="W17" r:id="rId1" display="http://www.iasplus.com/"/>
    <hyperlink ref="W8" r:id="rId2" display="http://www.iasplus.com/"/>
    <hyperlink ref="W9" r:id="rId3" display="http://www.iasplus.com/"/>
    <hyperlink ref="X8" r:id="rId4" display="http://www.iasplus.com/"/>
  </hyperlinks>
  <pageMargins left="0.7" right="0.7" top="0.75"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2022-08-19T04:18:52Z</dcterms:modified>
</cp:coreProperties>
</file>