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9030" activeTab="0"/>
  </bookViews>
  <sheets>
    <sheet name="theo ngày" sheetId="1" r:id="rId1"/>
  </sheets>
  <externalReferences>
    <externalReference r:id="rId4"/>
  </externalReferences>
  <definedNames>
    <definedName name="_xlnm.Print_Titles" localSheetId="0">'theo ngày'!$4:$5</definedName>
  </definedNames>
  <calcPr fullCalcOnLoad="1"/>
</workbook>
</file>

<file path=xl/sharedStrings.xml><?xml version="1.0" encoding="utf-8"?>
<sst xmlns="http://schemas.openxmlformats.org/spreadsheetml/2006/main" count="4448" uniqueCount="1363">
  <si>
    <t>Tên học phần</t>
  </si>
  <si>
    <t>Bộ môn</t>
  </si>
  <si>
    <t>Khóa/
lớp</t>
  </si>
  <si>
    <t>Ngày thi</t>
  </si>
  <si>
    <t>Hình thức
thi</t>
  </si>
  <si>
    <t>Thời gian làm bài</t>
  </si>
  <si>
    <t>Thuế</t>
  </si>
  <si>
    <t>Thuế nhà nước</t>
  </si>
  <si>
    <t>CQ55.21</t>
  </si>
  <si>
    <t>23/05</t>
  </si>
  <si>
    <t>07h30</t>
  </si>
  <si>
    <t>21.7_LT1
204-ĐT</t>
  </si>
  <si>
    <t>21.7_LT2
206-ĐT</t>
  </si>
  <si>
    <t>21.8_LT1
304-ĐT</t>
  </si>
  <si>
    <t>21.8_LT2
306-ĐT</t>
  </si>
  <si>
    <t>21.1_LT1
A9-ĐT</t>
  </si>
  <si>
    <t>21.1_LT2
A11-ĐT</t>
  </si>
  <si>
    <t>21.1_LT3
A7-ĐT</t>
  </si>
  <si>
    <t>21.2_LT1
A6-ĐT</t>
  </si>
  <si>
    <t>21.2_LT2
A5-ĐT</t>
  </si>
  <si>
    <t>21.3_LT1
A4-ĐT</t>
  </si>
  <si>
    <t>21.3_LT2
A2-ĐT</t>
  </si>
  <si>
    <t>21.3_LT3
104-ĐT</t>
  </si>
  <si>
    <t>21.4_LT1
508-ĐT</t>
  </si>
  <si>
    <t>21.4_LT2
509-ĐT</t>
  </si>
  <si>
    <t>CQ55.05</t>
  </si>
  <si>
    <t>09h15</t>
  </si>
  <si>
    <t>05.1_LT1
A9-ĐT</t>
  </si>
  <si>
    <t>05.1_LT2
A11-ĐT</t>
  </si>
  <si>
    <t>05.2_LT1
A4-ĐT</t>
  </si>
  <si>
    <t>05.2_LT2
A5-ĐT</t>
  </si>
  <si>
    <t>05.3_LT1
A6-ĐT</t>
  </si>
  <si>
    <t>05.3_LT2
A7-ĐT</t>
  </si>
  <si>
    <t>21.5_LT1
204-ĐT</t>
  </si>
  <si>
    <t>21.5_LT2
206-ĐT</t>
  </si>
  <si>
    <t>21.6_LT1
304-ĐT</t>
  </si>
  <si>
    <t>21.6_LT2
306-ĐT</t>
  </si>
  <si>
    <t>Thuế thu nhập</t>
  </si>
  <si>
    <t>CQ55.02</t>
  </si>
  <si>
    <t>02.1_LT1
508-ĐT</t>
  </si>
  <si>
    <t>02.1_LT2
509-ĐT</t>
  </si>
  <si>
    <t>02.2_LT1
205A-ĐT</t>
  </si>
  <si>
    <t>02.2_LT2
205B-ĐT</t>
  </si>
  <si>
    <t>Thị trường tài chính</t>
  </si>
  <si>
    <t>Đầu tư Tài chính</t>
  </si>
  <si>
    <t>CQ55.08</t>
  </si>
  <si>
    <t>09h45</t>
  </si>
  <si>
    <t>08.1_LT1
503-ĐT</t>
  </si>
  <si>
    <t>08.1_LT2
504-ĐT</t>
  </si>
  <si>
    <t>08.2_LT1
505-ĐT</t>
  </si>
  <si>
    <t>08.2_LT2
506-ĐT</t>
  </si>
  <si>
    <t>CQ55.15</t>
  </si>
  <si>
    <t>15.1_LT1
404-ĐT</t>
  </si>
  <si>
    <t>15.1_LT2
405-ĐT</t>
  </si>
  <si>
    <t>15.2_LT1
406-ĐT</t>
  </si>
  <si>
    <t>15.2_LT2
407-ĐT</t>
  </si>
  <si>
    <t>15.3_LT1
401-ĐT</t>
  </si>
  <si>
    <t>15.3_LT2
403-ĐT</t>
  </si>
  <si>
    <t>Tiếng Anh chuyên ngành 1</t>
  </si>
  <si>
    <t>Ngoại ngữ</t>
  </si>
  <si>
    <t>CQ55.03</t>
  </si>
  <si>
    <t>13h30</t>
  </si>
  <si>
    <t>03.1_LT1
305A-ĐT</t>
  </si>
  <si>
    <t>03.1_LT2
305B-ĐT</t>
  </si>
  <si>
    <t>03.2_LT1
205A-ĐT</t>
  </si>
  <si>
    <t>03.2_LT2
205B-ĐT</t>
  </si>
  <si>
    <t>CQ55.61</t>
  </si>
  <si>
    <t>61.1_LT
A4-ĐT</t>
  </si>
  <si>
    <t>61.2_LT
A5-ĐT</t>
  </si>
  <si>
    <t>CQ55.62</t>
  </si>
  <si>
    <t>62.1_LT
A6-ĐT</t>
  </si>
  <si>
    <t>62.2_LT
A7-ĐT</t>
  </si>
  <si>
    <t>CQ55.63</t>
  </si>
  <si>
    <t>63.1_LT
A9-ĐT</t>
  </si>
  <si>
    <t>63.2_LT
A11-ĐT</t>
  </si>
  <si>
    <t>CQ55.31</t>
  </si>
  <si>
    <t>15h15</t>
  </si>
  <si>
    <t>31.1_LT1
205A-ĐT</t>
  </si>
  <si>
    <t>31.1_LT2
205B-ĐT</t>
  </si>
  <si>
    <t>31.2_LT1
305A-ĐT</t>
  </si>
  <si>
    <t>31.2_LT2
305B-ĐT</t>
  </si>
  <si>
    <t>CQ55.41</t>
  </si>
  <si>
    <t>41.1_LT
A4-ĐT</t>
  </si>
  <si>
    <t>41.2_LT
A5-ĐT</t>
  </si>
  <si>
    <t>41.3_LT1
A6-ĐT</t>
  </si>
  <si>
    <t>41.3_LT2
A7-ĐT</t>
  </si>
  <si>
    <t>Tài chính tiền tệ</t>
  </si>
  <si>
    <t>Tài chính - Tiền tệ</t>
  </si>
  <si>
    <t>CQ56.51</t>
  </si>
  <si>
    <t>15h45</t>
  </si>
  <si>
    <t>51.1_LT1
401-ĐT</t>
  </si>
  <si>
    <t>51.1_LT2
403-ĐT</t>
  </si>
  <si>
    <t>51.2_LT1
404-ĐT</t>
  </si>
  <si>
    <t>51.2_LT2
405-ĐT</t>
  </si>
  <si>
    <t>51.3_LT1
406-ĐT</t>
  </si>
  <si>
    <t>51.3_LT2
407-ĐT</t>
  </si>
  <si>
    <t>CQ56.61</t>
  </si>
  <si>
    <t>61.1_LT1
501-ĐT</t>
  </si>
  <si>
    <t>61.1_LT2
502-ĐT</t>
  </si>
  <si>
    <t>CQ56.62</t>
  </si>
  <si>
    <t>62.1_LT1
503-ĐT</t>
  </si>
  <si>
    <t>62.1_LT2
507-ĐT</t>
  </si>
  <si>
    <t>CQ56.63</t>
  </si>
  <si>
    <t>63.1_LT1
504-ĐT</t>
  </si>
  <si>
    <t>63.1_LT2
505-ĐT</t>
  </si>
  <si>
    <t>Cấu trúc dữ liệu và giải thuật</t>
  </si>
  <si>
    <t>Tin học cơ sở</t>
  </si>
  <si>
    <t>CQ56.41</t>
  </si>
  <si>
    <t>24/05</t>
  </si>
  <si>
    <t>09h00</t>
  </si>
  <si>
    <t>41.1_LT1
104-ĐT</t>
  </si>
  <si>
    <t>41.1_LT2
306-ĐT</t>
  </si>
  <si>
    <t>41.1_LT3
304-ĐT</t>
  </si>
  <si>
    <t>41.2_LT1
206-ĐT</t>
  </si>
  <si>
    <t>41.2_LT2
204-ĐT</t>
  </si>
  <si>
    <t>Lịch sử Đảng Cộng sản Việt Nam</t>
  </si>
  <si>
    <t>Lịch sử Đảng CSVN và Tư tưởng HCM</t>
  </si>
  <si>
    <t>CQ57.21</t>
  </si>
  <si>
    <t>21.1_LT1
401-ĐT</t>
  </si>
  <si>
    <t>21.1_LT2
403-ĐT</t>
  </si>
  <si>
    <t>21.2_LT1
404-ĐT</t>
  </si>
  <si>
    <t>21.2_LT2
405-ĐT</t>
  </si>
  <si>
    <t>21.3_LT1
406-ĐT</t>
  </si>
  <si>
    <t>21.3_LT2
407-ĐT</t>
  </si>
  <si>
    <t>21.3_LT3
408-ĐT</t>
  </si>
  <si>
    <t>21.4_LT1
501-ĐT</t>
  </si>
  <si>
    <t>21.4_LT2
502-ĐT</t>
  </si>
  <si>
    <t>21.4_LT3
503-ĐT</t>
  </si>
  <si>
    <t>21.7_LT1
104-ĐT</t>
  </si>
  <si>
    <t>21.7_LT2
303-ĐT</t>
  </si>
  <si>
    <t>21.8_LT1
401-ĐT</t>
  </si>
  <si>
    <t>21.8_LT2
403-ĐT</t>
  </si>
  <si>
    <t>21.9_LT1
404-ĐT</t>
  </si>
  <si>
    <t>21.9_LT2
405-ĐT</t>
  </si>
  <si>
    <t>Nguyên lý kế toán</t>
  </si>
  <si>
    <t>Lý thuyết hạch toán kế toán</t>
  </si>
  <si>
    <t>CQ56.21</t>
  </si>
  <si>
    <t>21.1_LT1
406-ĐT</t>
  </si>
  <si>
    <t>21.1_LT2
407-ĐT</t>
  </si>
  <si>
    <t>21.1_LT3
408-ĐT</t>
  </si>
  <si>
    <t>21.2_LT1
501-ĐT</t>
  </si>
  <si>
    <t>21.2_LT2
502-ĐT</t>
  </si>
  <si>
    <t>21.2_LT3
503-ĐT</t>
  </si>
  <si>
    <t>21.3_LT1
504-ĐT</t>
  </si>
  <si>
    <t>21.3_LT2
505-ĐT</t>
  </si>
  <si>
    <t>21.3_LT3
506-ĐT</t>
  </si>
  <si>
    <t>CQ57.01</t>
  </si>
  <si>
    <t>15h00</t>
  </si>
  <si>
    <t>01.1_LT1
104-ĐT</t>
  </si>
  <si>
    <t>01.1_LT2
303-ĐT</t>
  </si>
  <si>
    <t>01.2_LT1
304-ĐT</t>
  </si>
  <si>
    <t>01.2_LT2
306-ĐT</t>
  </si>
  <si>
    <t>21.10_LT1
204-ĐT</t>
  </si>
  <si>
    <t>21.10_LT2
206-ĐT</t>
  </si>
  <si>
    <t>21.11_LT1
401-ĐT</t>
  </si>
  <si>
    <t>21.11_LT2
403-ĐT</t>
  </si>
  <si>
    <t>CQ57.62</t>
  </si>
  <si>
    <t>62.1_LT1
404-ĐT</t>
  </si>
  <si>
    <t>62.1_LT2
405-ĐT</t>
  </si>
  <si>
    <t>CQ56.16</t>
  </si>
  <si>
    <t>16.1_LT1
406-ĐT</t>
  </si>
  <si>
    <t>16.1_LT2
407-ĐT</t>
  </si>
  <si>
    <t>21.7_LT1
408-ĐT</t>
  </si>
  <si>
    <t>21.7_LT2
501-ĐT</t>
  </si>
  <si>
    <t>21.8_LT1
502-ĐT</t>
  </si>
  <si>
    <t>21.8_LT2
503-ĐT</t>
  </si>
  <si>
    <t>21.9_LT1
504-ĐT</t>
  </si>
  <si>
    <t>21.9_LT2
505-ĐT</t>
  </si>
  <si>
    <t>21.10_LT1
506-ĐT</t>
  </si>
  <si>
    <t>21.10_LT2
507-ĐT</t>
  </si>
  <si>
    <t>Kinh tế lượng</t>
  </si>
  <si>
    <t>CQ56.02</t>
  </si>
  <si>
    <t>02.1_LT1
304-ĐT</t>
  </si>
  <si>
    <t>02.1_LT2
306-ĐT</t>
  </si>
  <si>
    <t>02.2_LT1
204-ĐT</t>
  </si>
  <si>
    <t>02.2_LT2
206-ĐT</t>
  </si>
  <si>
    <t>02.3_LT
104-ĐT</t>
  </si>
  <si>
    <t>CQ56.08</t>
  </si>
  <si>
    <t>08.1_LT1
401-ĐT</t>
  </si>
  <si>
    <t>08.1_LT2
403-ĐT</t>
  </si>
  <si>
    <t>08.1_LT3
404-ĐT</t>
  </si>
  <si>
    <t>08.2_LT1
402-ĐT</t>
  </si>
  <si>
    <t>08.2_LT2
405-ĐT</t>
  </si>
  <si>
    <t>08.3_LT1
406-ĐT</t>
  </si>
  <si>
    <t>08.3_LT2
407-ĐT</t>
  </si>
  <si>
    <t>CQ56.18</t>
  </si>
  <si>
    <t>18.1_LT1
408-ĐT</t>
  </si>
  <si>
    <t>18.1_LT2
303-ĐT</t>
  </si>
  <si>
    <t>CQ56.01</t>
  </si>
  <si>
    <t>01.1_LT1
501-ĐT</t>
  </si>
  <si>
    <t>01.1_LT2
502-ĐT</t>
  </si>
  <si>
    <t>01.2_LT1
503-ĐT</t>
  </si>
  <si>
    <t>01.2_LT2
504-ĐT</t>
  </si>
  <si>
    <t>21.4_LT1
505-ĐT</t>
  </si>
  <si>
    <t>21.4_LT2
506-ĐT</t>
  </si>
  <si>
    <t>21.5_LT1
507-ĐT</t>
  </si>
  <si>
    <t>21.5_LT2
508-ĐT</t>
  </si>
  <si>
    <t>21.6_LT1
509-ĐT</t>
  </si>
  <si>
    <t>21.6_LT2
510-ĐT</t>
  </si>
  <si>
    <t>Tin học đại cương</t>
  </si>
  <si>
    <t>CQ57.03</t>
  </si>
  <si>
    <t>25/05</t>
  </si>
  <si>
    <t>03.1_LT1
B6-PM</t>
  </si>
  <si>
    <t>03.1_LT2
B7-PM</t>
  </si>
  <si>
    <t>03.2_LT1
B8-PM</t>
  </si>
  <si>
    <t>03.2_LT2
505-TV</t>
  </si>
  <si>
    <t>CQ57.16</t>
  </si>
  <si>
    <t>16.1_LT1
605-TV</t>
  </si>
  <si>
    <t>CQ57.05</t>
  </si>
  <si>
    <t>05.1_LT1
B6-PM</t>
  </si>
  <si>
    <t>05.1_LT2
B7-PM</t>
  </si>
  <si>
    <t>05.2_LT1
B8-PM</t>
  </si>
  <si>
    <t>05.2_LT2
505-TV</t>
  </si>
  <si>
    <t>16.1_LT2
605-TV</t>
  </si>
  <si>
    <t>Toán cao cấp 2</t>
  </si>
  <si>
    <t>Toán</t>
  </si>
  <si>
    <t>CQ57.02</t>
  </si>
  <si>
    <t>02.1_LT1
406-ĐT</t>
  </si>
  <si>
    <t>02.1_LT2
407-ĐT</t>
  </si>
  <si>
    <t>02.2_LT1
408-ĐT</t>
  </si>
  <si>
    <t>02.2_LT2
303-ĐT</t>
  </si>
  <si>
    <t>CQ57.15</t>
  </si>
  <si>
    <t>15.1_LT1
501-ĐT</t>
  </si>
  <si>
    <t>15.1_LT2
502-ĐT</t>
  </si>
  <si>
    <t>15.2_LT1
503-ĐT</t>
  </si>
  <si>
    <t>15.2_LT2
504-ĐT</t>
  </si>
  <si>
    <t>15.3_LT1
505-ĐT</t>
  </si>
  <si>
    <t>15.3_LT2
506-ĐT</t>
  </si>
  <si>
    <t>15.3_LT3
507-ĐT</t>
  </si>
  <si>
    <t>15.4_LT1
508-ĐT</t>
  </si>
  <si>
    <t>15.4_LT2
509-ĐT</t>
  </si>
  <si>
    <t>CQ57.22CL</t>
  </si>
  <si>
    <t>22CL.1_LT1
301-ĐT</t>
  </si>
  <si>
    <t>22CL.1_LT2
302-ĐT</t>
  </si>
  <si>
    <t>22CL.2_LT1
307-ĐT</t>
  </si>
  <si>
    <t>22CL.2_LT2
308-ĐT</t>
  </si>
  <si>
    <t>CQ57.09</t>
  </si>
  <si>
    <t>10h30</t>
  </si>
  <si>
    <t>09.1_LT1
B6-PM</t>
  </si>
  <si>
    <t>09.1_LT2
B7-PM</t>
  </si>
  <si>
    <t>09.2_LT1
B8-PM</t>
  </si>
  <si>
    <t>09.2_LT2
505-TV</t>
  </si>
  <si>
    <t>CQ57.18</t>
  </si>
  <si>
    <t>18.1_LT1
605-TV</t>
  </si>
  <si>
    <t>Kinh tế chính trị Mác - Lê nin</t>
  </si>
  <si>
    <t>Kinh tế chính trị Mác-Lênin</t>
  </si>
  <si>
    <t>CQ57.22</t>
  </si>
  <si>
    <t>22.5_LT1
204-ĐT</t>
  </si>
  <si>
    <t>22.5_LT2
206-ĐT</t>
  </si>
  <si>
    <t>22.1_LT1
304-ĐT</t>
  </si>
  <si>
    <t>22.1_LT2
306-ĐT</t>
  </si>
  <si>
    <t>22.2_LT1
401-ĐT</t>
  </si>
  <si>
    <t>22.2_LT2
403-ĐT</t>
  </si>
  <si>
    <t>22.3_LT1
404-ĐT</t>
  </si>
  <si>
    <t>22.3_LT2
405-ĐT</t>
  </si>
  <si>
    <t>22.3_LT3
406-ĐT</t>
  </si>
  <si>
    <t>22.4_LT1
407-ĐT</t>
  </si>
  <si>
    <t>22.4_LT2
408-ĐT</t>
  </si>
  <si>
    <t>Nguyên lý thống kê</t>
  </si>
  <si>
    <t>Thống kê và phân tích dự báo</t>
  </si>
  <si>
    <t>CQ56.03</t>
  </si>
  <si>
    <t>03.1_LT1
501-ĐT</t>
  </si>
  <si>
    <t>03.1_LT2
502-ĐT</t>
  </si>
  <si>
    <t>03.2_LT1
503-ĐT</t>
  </si>
  <si>
    <t>03.2_LT2
507-ĐT</t>
  </si>
  <si>
    <t>CQ56.31</t>
  </si>
  <si>
    <t>31.1_LT1
508-ĐT</t>
  </si>
  <si>
    <t>31.1_LT2
509-ĐT</t>
  </si>
  <si>
    <t>31.2_LT
303-ĐT</t>
  </si>
  <si>
    <t>18.1_LT2
505-TV</t>
  </si>
  <si>
    <t>CQ57.31</t>
  </si>
  <si>
    <t>31.1_LT1
605-TV</t>
  </si>
  <si>
    <t>31.1_LT2
B6-PM</t>
  </si>
  <si>
    <t>31.2_LT1
B7-PM</t>
  </si>
  <si>
    <t>31.2_LT2
B8-PM</t>
  </si>
  <si>
    <t>CQ57.41</t>
  </si>
  <si>
    <t>41.1_LT1
B6-PM</t>
  </si>
  <si>
    <t>41.1_LT2
B7-PM</t>
  </si>
  <si>
    <t>41.2_LT1
B8-PM</t>
  </si>
  <si>
    <t>41.2_LT2
605-TV</t>
  </si>
  <si>
    <t>CQ57.23</t>
  </si>
  <si>
    <t>23.1_LT1
204-ĐT</t>
  </si>
  <si>
    <t>23.1_LT2
206-ĐT</t>
  </si>
  <si>
    <t>CQ57.32</t>
  </si>
  <si>
    <t>32.1_LT1
304-ĐT</t>
  </si>
  <si>
    <t>32.1_LT2
306-ĐT</t>
  </si>
  <si>
    <t>32.2_LT1
401-ĐT</t>
  </si>
  <si>
    <t>32.2_LT2
403-ĐT</t>
  </si>
  <si>
    <t>CQ57.61</t>
  </si>
  <si>
    <t>61.1_LT1
404-ĐT</t>
  </si>
  <si>
    <t>61.1_LT2
405-ĐT</t>
  </si>
  <si>
    <t>CQ57.63</t>
  </si>
  <si>
    <t>63.1_LT1
407-ĐT</t>
  </si>
  <si>
    <t>63.1_LT2
408-ĐT</t>
  </si>
  <si>
    <t>Thống kê doanh nghiệp</t>
  </si>
  <si>
    <t>CQ56.21CL</t>
  </si>
  <si>
    <t>21CL.1_LT1
101-ĐT</t>
  </si>
  <si>
    <t>21CL.1_LT2
102-ĐT</t>
  </si>
  <si>
    <t>21CL.2_LT1
103-ĐT</t>
  </si>
  <si>
    <t>21CL.2_LT2
107-ĐT</t>
  </si>
  <si>
    <t>21CL.3_LT1
108-ĐT</t>
  </si>
  <si>
    <t>21CL.3_LT2
207-ĐT</t>
  </si>
  <si>
    <t>Kinh tế nguồn lực TC 3</t>
  </si>
  <si>
    <t>Kinh tế học</t>
  </si>
  <si>
    <t>26/05</t>
  </si>
  <si>
    <t>61.1_LT1
A2-ĐT</t>
  </si>
  <si>
    <t>61.1_LT2
A4-ĐT</t>
  </si>
  <si>
    <t>Kinh tế vi mô</t>
  </si>
  <si>
    <t>CQ57.11CL</t>
  </si>
  <si>
    <t>11CL.1_LT1
207-ĐT</t>
  </si>
  <si>
    <t>11CL.1_LT2
208-ĐT</t>
  </si>
  <si>
    <t>11CL.2_LT1
201-ĐT</t>
  </si>
  <si>
    <t>11CL.2_LT2
202-ĐT`</t>
  </si>
  <si>
    <t>11CL.3_LT1
101-ĐT</t>
  </si>
  <si>
    <t>11CL.3_LT2
102-ĐT</t>
  </si>
  <si>
    <t>CQ57.21CL</t>
  </si>
  <si>
    <t>21CL.1_LT1
103-ĐT</t>
  </si>
  <si>
    <t>21CL.1_LT2
107-ĐT</t>
  </si>
  <si>
    <t>21CL.2_LT1
108-ĐT</t>
  </si>
  <si>
    <t>21CL.2_LT2
203-ĐT</t>
  </si>
  <si>
    <t>Quản lý tài chính công</t>
  </si>
  <si>
    <t>Quản lý Tài chính công</t>
  </si>
  <si>
    <t>CQ55.11</t>
  </si>
  <si>
    <t>11.1_LT1
408-ĐT</t>
  </si>
  <si>
    <t>11.1_LT2
304-ĐT</t>
  </si>
  <si>
    <t>11.1_LT3
306-ĐT</t>
  </si>
  <si>
    <t>11.2_LT1
A8-ĐT</t>
  </si>
  <si>
    <t>11.2_LT2
A10-ĐT</t>
  </si>
  <si>
    <t>11.3_LT1
303-ĐT</t>
  </si>
  <si>
    <t>11.3_LT2
A2-ĐT</t>
  </si>
  <si>
    <t>11.4_LT1
A4-ĐT</t>
  </si>
  <si>
    <t>11.4_LT2
A5-ĐT</t>
  </si>
  <si>
    <t>11.5_LT1
204-ĐT</t>
  </si>
  <si>
    <t>11.5_LT2
206-ĐT</t>
  </si>
  <si>
    <t>11.6_LT1
A6-ĐT</t>
  </si>
  <si>
    <t>11.6_LT2
A7-ĐT</t>
  </si>
  <si>
    <t>11.7_LT1
A9-ĐT</t>
  </si>
  <si>
    <t>11.7_LT2
A11-ĐT</t>
  </si>
  <si>
    <t>63.1_LT1
501-ĐT</t>
  </si>
  <si>
    <t>63.1_LT2
502-ĐT</t>
  </si>
  <si>
    <t>CQ56.23</t>
  </si>
  <si>
    <t>23.1_LT1
503-ĐT</t>
  </si>
  <si>
    <t>23.1_LT2
504-ĐT</t>
  </si>
  <si>
    <t>23.2_LT1
505-ĐT</t>
  </si>
  <si>
    <t>23.2_LT2
506-ĐT</t>
  </si>
  <si>
    <t>Quản lý tài chính công (giảng bằng tiếng Anh)</t>
  </si>
  <si>
    <t>CQ55.51</t>
  </si>
  <si>
    <t>51.1_LT1
507-ĐT</t>
  </si>
  <si>
    <t>51.1_LT2
508-ĐT</t>
  </si>
  <si>
    <t>51.2_LT1
509-ĐT</t>
  </si>
  <si>
    <t>51.2_LT2
510-ĐT</t>
  </si>
  <si>
    <t>51.3_LT1
401-ĐT</t>
  </si>
  <si>
    <t>51.3_LT2
403-ĐT</t>
  </si>
  <si>
    <t>Quản lý tiền tệ ngân hàng Trung ương</t>
  </si>
  <si>
    <t>Nghiệp vụ Ngân hàng</t>
  </si>
  <si>
    <t>CQ55.01</t>
  </si>
  <si>
    <t>01.1_LT1
404-ĐT</t>
  </si>
  <si>
    <t>01.1_LT2
405-ĐT</t>
  </si>
  <si>
    <t>01.2_LT
406-ĐT</t>
  </si>
  <si>
    <t>Quản trị nguồn vốn và tài sản của NHTM</t>
  </si>
  <si>
    <t>15.1_LT1
407-ĐT</t>
  </si>
  <si>
    <t>15.1_LT2
408-ĐT</t>
  </si>
  <si>
    <t>15.2_LT1
204-ĐT</t>
  </si>
  <si>
    <t>15.2_LT2
206-ĐT</t>
  </si>
  <si>
    <t>15.3_LT1
304-ĐT</t>
  </si>
  <si>
    <t>15.3_LT2
306-ĐT</t>
  </si>
  <si>
    <t>28/05</t>
  </si>
  <si>
    <t>21.2_LT1
408-ĐT</t>
  </si>
  <si>
    <t>21.2_LT2
304-ĐT</t>
  </si>
  <si>
    <t>21.3_LT1
306-ĐT</t>
  </si>
  <si>
    <t>21.3_LT2
204-ĐT</t>
  </si>
  <si>
    <t>21.3_LT3
206-ĐT</t>
  </si>
  <si>
    <t>21.4_LT1
A4-ĐT</t>
  </si>
  <si>
    <t>21.4_LT2
A5-ĐT</t>
  </si>
  <si>
    <t>21.4_LT3
A6-ĐT</t>
  </si>
  <si>
    <t>21.5_LT1
A7-ĐT</t>
  </si>
  <si>
    <t>21.5_LT2
A2-ĐT</t>
  </si>
  <si>
    <t>CQ56.19</t>
  </si>
  <si>
    <t>19.1_LT1
501-ĐT</t>
  </si>
  <si>
    <t>19.1_LT2
502-ĐT</t>
  </si>
  <si>
    <t>19.2_LT1
503-ĐT</t>
  </si>
  <si>
    <t>19.2_LT2
504-ĐT</t>
  </si>
  <si>
    <t>CQ56.22</t>
  </si>
  <si>
    <t>22.1_LT1
505-ĐT</t>
  </si>
  <si>
    <t>22.1_LT2
506-ĐT</t>
  </si>
  <si>
    <t>22.2_LT1
507-ĐT</t>
  </si>
  <si>
    <t>22.2_LT2
508-ĐT</t>
  </si>
  <si>
    <t>22.3_LT1
509-ĐT</t>
  </si>
  <si>
    <t>22.3_LT2
510-ĐT</t>
  </si>
  <si>
    <t>22.4_LT1
401-ĐT</t>
  </si>
  <si>
    <t>22.4_LT2
403-ĐT</t>
  </si>
  <si>
    <t>22.5_LT1
404-ĐT</t>
  </si>
  <si>
    <t>22.5_LT2
405-ĐT</t>
  </si>
  <si>
    <t>21.6_LT1
505-ĐT</t>
  </si>
  <si>
    <t>21.6_LT2
506-ĐT</t>
  </si>
  <si>
    <t>21.7_LT1
507-ĐT</t>
  </si>
  <si>
    <t>21.7_LT2
508-ĐT</t>
  </si>
  <si>
    <t>21.8_LT1
509-ĐT</t>
  </si>
  <si>
    <t>21.8_LT2
510-ĐT</t>
  </si>
  <si>
    <t>21.9_LT1
401-ĐT</t>
  </si>
  <si>
    <t>21.9_LT2
403-ĐT</t>
  </si>
  <si>
    <t>21.10_LT1
404-ĐT</t>
  </si>
  <si>
    <t>21.10_LT2
405-ĐT</t>
  </si>
  <si>
    <t>21.11_LT1
406-ĐT</t>
  </si>
  <si>
    <t>21.11_LT2
407-ĐT</t>
  </si>
  <si>
    <t>01.1_LT1
408-ĐT</t>
  </si>
  <si>
    <t>CQ56.11CL</t>
  </si>
  <si>
    <t>11CL.2_LT1
308-ĐT</t>
  </si>
  <si>
    <t>11CL.2_LT2
307-ĐT</t>
  </si>
  <si>
    <t>16.1_LT1
204-ĐT</t>
  </si>
  <si>
    <t>16.1_LT2
206-ĐT</t>
  </si>
  <si>
    <t>63.1_LT1
A2-ĐT</t>
  </si>
  <si>
    <t>63.1_LT2
A4-ĐT</t>
  </si>
  <si>
    <t>CQ56.11</t>
  </si>
  <si>
    <t>11.6_LT1
401-ĐT</t>
  </si>
  <si>
    <t>11.6_LT2
403-ĐT</t>
  </si>
  <si>
    <t>11.1_LT1
404-ĐT</t>
  </si>
  <si>
    <t>11.1_LT2
405-ĐT</t>
  </si>
  <si>
    <t>11.2_LT1
406-ĐT</t>
  </si>
  <si>
    <t>11.2_LT2
407-ĐT</t>
  </si>
  <si>
    <t>11.3_LT1
408-ĐT</t>
  </si>
  <si>
    <t>11.3_LT2
303-ĐT</t>
  </si>
  <si>
    <t>11.4_LT1
304-ĐT</t>
  </si>
  <si>
    <t>11.4_LT2
306-ĐT</t>
  </si>
  <si>
    <t>Tin học ứng dụng</t>
  </si>
  <si>
    <t>Tin học Tài chính kế toán</t>
  </si>
  <si>
    <t>18.1_LT1
A2-ĐT</t>
  </si>
  <si>
    <t>18.1_LT2
A4-ĐT</t>
  </si>
  <si>
    <t>21CL.3_LT2
201-ĐT</t>
  </si>
  <si>
    <t>Cơ sở lập trình 3</t>
  </si>
  <si>
    <t>41.1_LT1
A2-ĐT</t>
  </si>
  <si>
    <t>41.1_LT2
A4-ĐT</t>
  </si>
  <si>
    <t>41.2_LT1
A5-ĐT</t>
  </si>
  <si>
    <t>41.2_LT2
A6-ĐT</t>
  </si>
  <si>
    <t>CQ56.32</t>
  </si>
  <si>
    <t>32.1_LT1
A7-ĐT</t>
  </si>
  <si>
    <t>32.1_LT2
A9-ĐT</t>
  </si>
  <si>
    <t>32.2_LT1
A10-ĐT</t>
  </si>
  <si>
    <t>32.2_LT2
A11-ĐT</t>
  </si>
  <si>
    <t>CQ56.09</t>
  </si>
  <si>
    <t>09.1_LT1
401-ĐT</t>
  </si>
  <si>
    <t>09.1_LT2
403-ĐT</t>
  </si>
  <si>
    <t>CQ56.15</t>
  </si>
  <si>
    <t>15.3_LT1
408-ĐT</t>
  </si>
  <si>
    <t>15.3_LT2
304-ĐT</t>
  </si>
  <si>
    <t>15.3_LT3
306-ĐT</t>
  </si>
  <si>
    <t>15.4_LT1
204-ĐT</t>
  </si>
  <si>
    <t>15.4_LT2
206-ĐT</t>
  </si>
  <si>
    <t>Kiểm toán căn bản</t>
  </si>
  <si>
    <t>Kiểm toán</t>
  </si>
  <si>
    <t>29/05</t>
  </si>
  <si>
    <t>21.1_LT1
504-ĐT</t>
  </si>
  <si>
    <t>21.1_LT2
505-ĐT</t>
  </si>
  <si>
    <t>21.1_LT3
506-ĐT</t>
  </si>
  <si>
    <t>21.2_LT1
507-ĐT</t>
  </si>
  <si>
    <t>21.2_LT2
508-ĐT</t>
  </si>
  <si>
    <t>21.4_LT1
509-ĐT</t>
  </si>
  <si>
    <t>21.4_LT2
510-ĐT</t>
  </si>
  <si>
    <t>Quản trị thương hiệu</t>
  </si>
  <si>
    <t>Marketing</t>
  </si>
  <si>
    <t>31.1_LT1
401-ĐT</t>
  </si>
  <si>
    <t>31.1_LT2
403-ĐT</t>
  </si>
  <si>
    <t>31.2_LT1
404-ĐT</t>
  </si>
  <si>
    <t>31.2_LT2
405-ĐT</t>
  </si>
  <si>
    <t>CQ55.32</t>
  </si>
  <si>
    <t>32.2_LT1
204-ĐT</t>
  </si>
  <si>
    <t>32.2_LT2
206-ĐT</t>
  </si>
  <si>
    <t>CQ55.18</t>
  </si>
  <si>
    <t>18.1_LT1
501-ĐT</t>
  </si>
  <si>
    <t>18.1_LT2
502-ĐT</t>
  </si>
  <si>
    <t>21.5_LT1
503-ĐT</t>
  </si>
  <si>
    <t>21.5_LT2
504-ĐT</t>
  </si>
  <si>
    <t>Kinh tế môi trường</t>
  </si>
  <si>
    <t>Quản lý kinh tế</t>
  </si>
  <si>
    <t>CQ56.05</t>
  </si>
  <si>
    <t>05.1_LT1
401-ĐT</t>
  </si>
  <si>
    <t>05.1_LT2
403-ĐT</t>
  </si>
  <si>
    <t>05.2_LT1
404-ĐT</t>
  </si>
  <si>
    <t>05.2_LT2
405-ĐT</t>
  </si>
  <si>
    <t>23.1_LT1
406-ĐT</t>
  </si>
  <si>
    <t>23.1_LT2
407-ĐT</t>
  </si>
  <si>
    <t>23.2_LT1
204-ĐT</t>
  </si>
  <si>
    <t>23.2_LT2
206-ĐT</t>
  </si>
  <si>
    <t>41.1_LT1
304-ĐT</t>
  </si>
  <si>
    <t>41.1_LT3
408-ĐT</t>
  </si>
  <si>
    <t>41.2_LT1
A2-ĐT</t>
  </si>
  <si>
    <t>41.2_LT2
303-ĐT</t>
  </si>
  <si>
    <t>Kiểm toán 2</t>
  </si>
  <si>
    <t>CQ55.22</t>
  </si>
  <si>
    <t>22.1_LT1
501-ĐT</t>
  </si>
  <si>
    <t>22.1_LT2
502-ĐT</t>
  </si>
  <si>
    <t>22.2_LT1
503-ĐT</t>
  </si>
  <si>
    <t>22.2_LT2
504-ĐT</t>
  </si>
  <si>
    <t>22.3_LT1
505-ĐT</t>
  </si>
  <si>
    <t>22.3_LT2
506-ĐT</t>
  </si>
  <si>
    <t>22.4_LT1
507-ĐT</t>
  </si>
  <si>
    <t>22.4_LT2
508-ĐT</t>
  </si>
  <si>
    <t>22.5_LT1
509-ĐT</t>
  </si>
  <si>
    <t>22.5_LT2
510-ĐT</t>
  </si>
  <si>
    <t>11.9_LT
401-ĐT</t>
  </si>
  <si>
    <t>11.10_LT
303-ĐT</t>
  </si>
  <si>
    <t>11.11_LT
304-ĐT</t>
  </si>
  <si>
    <t>11.12_LT
306-ĐT</t>
  </si>
  <si>
    <t>11.1_LT1
A8-ĐT</t>
  </si>
  <si>
    <t>11.1_LT2
A10-ĐT</t>
  </si>
  <si>
    <t>11.2_LT
A4-ĐT</t>
  </si>
  <si>
    <t>11.3_LT1
A2-ĐT</t>
  </si>
  <si>
    <t>11.3_LT2
A7-ĐT</t>
  </si>
  <si>
    <t>11.4_LT
A6-ĐT</t>
  </si>
  <si>
    <t>11.5_LT
A9-ĐT</t>
  </si>
  <si>
    <t>11.6_LT1
204-ĐT</t>
  </si>
  <si>
    <t>11.6_LT2
206-ĐT</t>
  </si>
  <si>
    <t>11.7_LT
A11-ĐT</t>
  </si>
  <si>
    <t>11.8_LT
A5-ĐT</t>
  </si>
  <si>
    <t>08.1_LT
103-TH</t>
  </si>
  <si>
    <t>08.2_LT
105-TH</t>
  </si>
  <si>
    <t>08.3_LT1
106-TH</t>
  </si>
  <si>
    <t>08.3_LT2
107-TH</t>
  </si>
  <si>
    <t>CQ55.09</t>
  </si>
  <si>
    <t>09.1_LT1
209-TH</t>
  </si>
  <si>
    <t>09.1_LT2
210-TH</t>
  </si>
  <si>
    <t>CQ55.19</t>
  </si>
  <si>
    <t>19.1_LT
211-TH</t>
  </si>
  <si>
    <t>19.2_LT
212-TH</t>
  </si>
  <si>
    <t>CQ55.23</t>
  </si>
  <si>
    <t>23.1_LT
108-TH</t>
  </si>
  <si>
    <t>23.2_LT
213-TH</t>
  </si>
  <si>
    <t>23.3_LT
310-TH</t>
  </si>
  <si>
    <t>23.4_LT
309-TH</t>
  </si>
  <si>
    <t>Bảo hiểm</t>
  </si>
  <si>
    <t>CQ55.16</t>
  </si>
  <si>
    <t>16.1_LT1
401-ĐT</t>
  </si>
  <si>
    <t>16.1_LT2
403-ĐT</t>
  </si>
  <si>
    <t>CQ55.21CL</t>
  </si>
  <si>
    <t>21CL.1_LT1
207-ĐT</t>
  </si>
  <si>
    <t>21CL.1_LT2
208-ĐT</t>
  </si>
  <si>
    <t>03.1_LT1
404-ĐT</t>
  </si>
  <si>
    <t>03.1_LT2
405-ĐT</t>
  </si>
  <si>
    <t>03.2_LT1
406-ĐT</t>
  </si>
  <si>
    <t>03.2_LT2
407-ĐT</t>
  </si>
  <si>
    <t>Kế toánTC DN bảo hiểm</t>
  </si>
  <si>
    <t>03.1_LT1
408-ĐT</t>
  </si>
  <si>
    <t>03.1_LT2
303-ĐT</t>
  </si>
  <si>
    <t>03.2_LT1
304-ĐT</t>
  </si>
  <si>
    <t>03.2_LT2
306-ĐT</t>
  </si>
  <si>
    <t>31.1_LT1
501-ĐT</t>
  </si>
  <si>
    <t>31.1_LT2
502-ĐT</t>
  </si>
  <si>
    <t>31.2_LT1
503-ĐT</t>
  </si>
  <si>
    <t>31.2_LT2
504-ĐT</t>
  </si>
  <si>
    <t>41.1_LT1
505-ĐT</t>
  </si>
  <si>
    <t>41.1_LT2
506-ĐT</t>
  </si>
  <si>
    <t>41.2_LT1
507-ĐT</t>
  </si>
  <si>
    <t>41.2_LT2
508-ĐT</t>
  </si>
  <si>
    <t>62.1_LT1
509-ĐT</t>
  </si>
  <si>
    <t>62.1_LT2
510-ĐT</t>
  </si>
  <si>
    <t>30/05</t>
  </si>
  <si>
    <t>22.1_LT1
404-ĐT</t>
  </si>
  <si>
    <t>22.1_LT2
405-ĐT</t>
  </si>
  <si>
    <t>22.2_LT1
406-ĐT</t>
  </si>
  <si>
    <t>22.2_LT2
407-ĐT</t>
  </si>
  <si>
    <t>22.3_LT1
408-ĐT</t>
  </si>
  <si>
    <t>22.3_LT2
104-ĐT</t>
  </si>
  <si>
    <t>22.3_LT3
303-ĐT</t>
  </si>
  <si>
    <t>22.4_LT1
204-ĐT</t>
  </si>
  <si>
    <t>22.4_LT2
206-ĐT</t>
  </si>
  <si>
    <t>22.5_LT1
304-ĐT</t>
  </si>
  <si>
    <t>22.5_LT2
306-ĐT</t>
  </si>
  <si>
    <t>22CL.1_LT1
101-ĐT</t>
  </si>
  <si>
    <t>22CL.1_LT2
102-ĐT</t>
  </si>
  <si>
    <t>22CL.2_LT1
107-ĐT</t>
  </si>
  <si>
    <t>22CL.2_LT2
103-ĐT</t>
  </si>
  <si>
    <t>Tiếng Anh cơ bản 1</t>
  </si>
  <si>
    <t>CQ57.11</t>
  </si>
  <si>
    <t>11.10_LT
501-ĐT</t>
  </si>
  <si>
    <t>11.1_LT1
502-ĐT</t>
  </si>
  <si>
    <t>11.1_LT2
503-ĐT</t>
  </si>
  <si>
    <t>11.2_LT
504-ĐT</t>
  </si>
  <si>
    <t>11.3_LT
505-ĐT</t>
  </si>
  <si>
    <t>11.4_LT
506-ĐT</t>
  </si>
  <si>
    <t>11.5_LT
507-ĐT</t>
  </si>
  <si>
    <t>11.6_LT
508-ĐT</t>
  </si>
  <si>
    <t>11.7_LT
509-ĐT</t>
  </si>
  <si>
    <t>11.8_LT
510-ĐT</t>
  </si>
  <si>
    <t>63.1_LT
403-ĐT</t>
  </si>
  <si>
    <t>63.2_LT
402-ĐT</t>
  </si>
  <si>
    <t>32.2_LT1
104-ĐT</t>
  </si>
  <si>
    <t>32.2_LT2
303-ĐT</t>
  </si>
  <si>
    <t>CQ57.51</t>
  </si>
  <si>
    <t>51.1_LT1
A2-ĐT</t>
  </si>
  <si>
    <t>51.1_LT2
A4-ĐT</t>
  </si>
  <si>
    <t>61.1_LT1
A5-ĐT</t>
  </si>
  <si>
    <t>61.1_LT2
A6-ĐT</t>
  </si>
  <si>
    <t>CQ57.08</t>
  </si>
  <si>
    <t>08.1_LT1
204-ĐT</t>
  </si>
  <si>
    <t>08.1_LT2
206-ĐT</t>
  </si>
  <si>
    <t>08.2_LT1
304-ĐT</t>
  </si>
  <si>
    <t>08.2_LT2
306-ĐT</t>
  </si>
  <si>
    <t>08.3_LT1
401-ĐT</t>
  </si>
  <si>
    <t>08.3_LT2
403-ĐT</t>
  </si>
  <si>
    <t>16.1_LT1
404-ĐT</t>
  </si>
  <si>
    <t>16.1_LT2
405-ĐT</t>
  </si>
  <si>
    <t>18.1_LT2
501-ĐT</t>
  </si>
  <si>
    <t>CQ57.19</t>
  </si>
  <si>
    <t>19.1_LT1
406-ĐT</t>
  </si>
  <si>
    <t>19.1_LT2
407-ĐT</t>
  </si>
  <si>
    <t>Giáo dục quốc phòng 3</t>
  </si>
  <si>
    <t>Giáo dục quốc phòng</t>
  </si>
  <si>
    <t>31/05</t>
  </si>
  <si>
    <t>08.1_LT1
103-TH</t>
  </si>
  <si>
    <t>08.1_LT2
105-TH</t>
  </si>
  <si>
    <t>08.1_LT3
106-TH</t>
  </si>
  <si>
    <t>08.2_LT1
107-TH</t>
  </si>
  <si>
    <t>08.2_LT2
108-TH</t>
  </si>
  <si>
    <t>08.3_LT1
213-TH</t>
  </si>
  <si>
    <t>08.3_LT2
309-TH</t>
  </si>
  <si>
    <t>Tư tưởng Hồ Chí Minh (CQ57)</t>
  </si>
  <si>
    <t>15.1_LT1
204-ĐT</t>
  </si>
  <si>
    <t>15.1_LT2
206-ĐT</t>
  </si>
  <si>
    <t>15.2_LT1
401-ĐT</t>
  </si>
  <si>
    <t>15.2_LT2
403-ĐT</t>
  </si>
  <si>
    <t>15.3_LT3
303-ĐT</t>
  </si>
  <si>
    <t>15.4_LT1
404-ĐT</t>
  </si>
  <si>
    <t>15.4_LT2
405-ĐT</t>
  </si>
  <si>
    <t>01.1_LT1
209-TH</t>
  </si>
  <si>
    <t>01.1_LT2
210-TH</t>
  </si>
  <si>
    <t>01.2_LT1
211-TH</t>
  </si>
  <si>
    <t>01.2_LT2
212-TH</t>
  </si>
  <si>
    <t>Tư tưởng Hồ Chí Minh</t>
  </si>
  <si>
    <t>18.1_LT1
304-ĐT</t>
  </si>
  <si>
    <t>18.1_LT2
306-ĐT</t>
  </si>
  <si>
    <t>19.1_LT1
104-ĐT</t>
  </si>
  <si>
    <t>19.1_LT2
303-ĐT</t>
  </si>
  <si>
    <t>19.2_LT1
401-ĐT</t>
  </si>
  <si>
    <t>19.2_LT2
403-ĐT</t>
  </si>
  <si>
    <t>32.1_LT1
310-TH</t>
  </si>
  <si>
    <t>32.1_LT2
311-TH</t>
  </si>
  <si>
    <t>32.2_LT1
312-TH</t>
  </si>
  <si>
    <t>32.2_LT2
313-TH</t>
  </si>
  <si>
    <t>Khoa học quản lý</t>
  </si>
  <si>
    <t>41.1_LT1
404-ĐT</t>
  </si>
  <si>
    <t>41.1_LT2
405-ĐT</t>
  </si>
  <si>
    <t>41.2_LT1
406-ĐT</t>
  </si>
  <si>
    <t>41.2_LT2
407-ĐT</t>
  </si>
  <si>
    <t>11.1_LT2
507-ĐT</t>
  </si>
  <si>
    <t>11.1_LT3
508-ĐT</t>
  </si>
  <si>
    <t>11.2_LT1
501-ĐT</t>
  </si>
  <si>
    <t>11.2_LT2
502-ĐT</t>
  </si>
  <si>
    <t>15.1_LT1
503-ĐT</t>
  </si>
  <si>
    <t>15.1_LT2
504-ĐT</t>
  </si>
  <si>
    <t>15.2_LT1
505-ĐT</t>
  </si>
  <si>
    <t>15.2_LT2
506-ĐT</t>
  </si>
  <si>
    <t>63.1_LT1
509-ĐT</t>
  </si>
  <si>
    <t>63.1_LT2
510-ĐT</t>
  </si>
  <si>
    <t>Marketing căn bản</t>
  </si>
  <si>
    <t>21.4_LT1
204-ĐT</t>
  </si>
  <si>
    <t>21.4_LT2
206-ĐT</t>
  </si>
  <si>
    <t>21.5_LT1
304-ĐT</t>
  </si>
  <si>
    <t>21.5_LT2
306-ĐT</t>
  </si>
  <si>
    <t>21.1_LT3
404-ĐT</t>
  </si>
  <si>
    <t>21.2_LT1
405-ĐT</t>
  </si>
  <si>
    <t>21.2_LT2
406-ĐT</t>
  </si>
  <si>
    <t>21.2_LT3
407-ĐT</t>
  </si>
  <si>
    <t>21.3_LT1
501-ĐT</t>
  </si>
  <si>
    <t>21.3_LT2
502-ĐT</t>
  </si>
  <si>
    <t>21.3_LT3
503-ĐT</t>
  </si>
  <si>
    <t>Tiếng Anh nâng cao (giảng bằng Tiếng Anh)</t>
  </si>
  <si>
    <t>CQ57.06CL</t>
  </si>
  <si>
    <t>06CL.1.1_LT
207-ĐT</t>
  </si>
  <si>
    <t>CQ57.09CL</t>
  </si>
  <si>
    <t>09CL.1.1_LT1
201-ĐT</t>
  </si>
  <si>
    <t>09CL.1.1_LT2
202-ĐT</t>
  </si>
  <si>
    <t>21.6_LT1
204-ĐT</t>
  </si>
  <si>
    <t>21.6_LT2
206-ĐT</t>
  </si>
  <si>
    <t>21.7_LT1
304-ĐT</t>
  </si>
  <si>
    <t>21.7_LT2
306-ĐT</t>
  </si>
  <si>
    <t>21.8_LT1
104-ĐT</t>
  </si>
  <si>
    <t>21.8_LT2
303-ĐT</t>
  </si>
  <si>
    <t>31.1_LT1
406-ĐT</t>
  </si>
  <si>
    <t>31.1_LT2
407-ĐT</t>
  </si>
  <si>
    <t>31.2_LT1
408-ĐT</t>
  </si>
  <si>
    <t>31.2_LT2
501-ĐT</t>
  </si>
  <si>
    <t>Kinh tế quốc tế 1</t>
  </si>
  <si>
    <t>Kinh tế quốc tế</t>
  </si>
  <si>
    <t>01/06</t>
  </si>
  <si>
    <t>51.1_LT1
304-ĐT</t>
  </si>
  <si>
    <t>51.1_LT2
306-ĐT</t>
  </si>
  <si>
    <t>51.2_LT1
204-ĐT</t>
  </si>
  <si>
    <t>51.2_LT2
206-ĐT</t>
  </si>
  <si>
    <t>51.3_LT1
303-ĐT</t>
  </si>
  <si>
    <t>51.3_LT2
104-ĐT</t>
  </si>
  <si>
    <t>CQ56.06CL</t>
  </si>
  <si>
    <t>06CL.1_LT
108-ĐT</t>
  </si>
  <si>
    <t>Mô hình toán kinh tế</t>
  </si>
  <si>
    <t>22.5_LT1
501-ĐT</t>
  </si>
  <si>
    <t>22.5_LT2
502-ĐT</t>
  </si>
  <si>
    <t>02.2_LT1
503-ĐT</t>
  </si>
  <si>
    <t>02.2_LT2
504-ĐT</t>
  </si>
  <si>
    <t>09.1_LT1
505-ĐT</t>
  </si>
  <si>
    <t>09.1_LT2
506-ĐT</t>
  </si>
  <si>
    <t>15.4_LT1
507-ĐT</t>
  </si>
  <si>
    <t>15.4_LT2
508-ĐT</t>
  </si>
  <si>
    <t>Văn hóa doanh nghiệp</t>
  </si>
  <si>
    <t>Quản trị kinh doanh</t>
  </si>
  <si>
    <t>03.1_LT1
A8-ĐT</t>
  </si>
  <si>
    <t>03.1_LT2
A10-ĐT</t>
  </si>
  <si>
    <t>02.3_LT
A2-ĐT</t>
  </si>
  <si>
    <t>05.2_LT1
A6-ĐT</t>
  </si>
  <si>
    <t>05.2_LT2
A7-ĐT</t>
  </si>
  <si>
    <t>22.3_LT1
A4-ĐT</t>
  </si>
  <si>
    <t>22.3_LT2
A5-ĐT</t>
  </si>
  <si>
    <t>22.4_LT1
305A-ĐT</t>
  </si>
  <si>
    <t>22.4_LT2
305B-ĐT</t>
  </si>
  <si>
    <t>11.3_LT1
A5-ĐT</t>
  </si>
  <si>
    <t>11.3_LT2
A4-ĐT</t>
  </si>
  <si>
    <t>11.4_LT1
A8-ĐT</t>
  </si>
  <si>
    <t>11.4_LT2
A10-ĐT</t>
  </si>
  <si>
    <t>51.1_LT1
A9-ĐT</t>
  </si>
  <si>
    <t>51.1_LT2
A11-ĐT</t>
  </si>
  <si>
    <t>51.2_LT1
104-ĐT</t>
  </si>
  <si>
    <t>51.2_LT2
A6-ĐT</t>
  </si>
  <si>
    <t>51.3_LT1
A2-ĐT</t>
  </si>
  <si>
    <t>51.3_LT2
A7-ĐT</t>
  </si>
  <si>
    <t>Kinh tế đầu tư 1</t>
  </si>
  <si>
    <t>Kinh tế đầu tư tài chính</t>
  </si>
  <si>
    <t>63.1_LT1
503-ĐT</t>
  </si>
  <si>
    <t>63.1_LT2
504-ĐT</t>
  </si>
  <si>
    <t xml:space="preserve"> </t>
  </si>
  <si>
    <t>Quản lý dự án</t>
  </si>
  <si>
    <t>01.1_LT1
401-ĐT</t>
  </si>
  <si>
    <t>01.1_LT2
403-ĐT</t>
  </si>
  <si>
    <t>01.2_LT
404-ĐT</t>
  </si>
  <si>
    <t>Quan hệ công chúng</t>
  </si>
  <si>
    <t>08.1_LT1
506-ĐT</t>
  </si>
  <si>
    <t>08.1_LT2
507-ĐT</t>
  </si>
  <si>
    <t>08.2_LT1
508-ĐT</t>
  </si>
  <si>
    <t>08.2_LT2
509-ĐT</t>
  </si>
  <si>
    <t>16.1_LT1
510-ĐT</t>
  </si>
  <si>
    <t>16.1_LT2
408-ĐT</t>
  </si>
  <si>
    <t>11.5_LT1
401-ĐT</t>
  </si>
  <si>
    <t>11.5_LT2
403-ĐT</t>
  </si>
  <si>
    <t>11.6_LT1
402-ĐT</t>
  </si>
  <si>
    <t>11.6_LT2
404-ĐT</t>
  </si>
  <si>
    <t>22.1_LT1
405-ĐT</t>
  </si>
  <si>
    <t>22.1_LT2
406-ĐT</t>
  </si>
  <si>
    <t>22.2_LT1
407-ĐT</t>
  </si>
  <si>
    <t>22.2_LT2
303-ĐT</t>
  </si>
  <si>
    <t>Quản trị ngân hàng thương mại 1</t>
  </si>
  <si>
    <t>11.1_LT1
A4-ĐT</t>
  </si>
  <si>
    <t>11.1_LT2
A5-ĐT</t>
  </si>
  <si>
    <t>11.1_LT3
A6-ĐT</t>
  </si>
  <si>
    <t>11.3_LT2
104-ĐT</t>
  </si>
  <si>
    <t>11.4_LT1
305A-ĐT</t>
  </si>
  <si>
    <t>11.4_LT2
305B-ĐT</t>
  </si>
  <si>
    <t>11.6_LT1
304-ĐT</t>
  </si>
  <si>
    <t>11.6_LT2
306-ĐT</t>
  </si>
  <si>
    <t>11.7_LT2
A7-ĐT</t>
  </si>
  <si>
    <t>21.4_LT1
504-ĐT</t>
  </si>
  <si>
    <t>21.4_LT2
505-ĐT</t>
  </si>
  <si>
    <t>21.5_LT1
506-ĐT</t>
  </si>
  <si>
    <t>21.5_LT2
507-ĐT</t>
  </si>
  <si>
    <t>21CL.3_LT1
307-ĐT</t>
  </si>
  <si>
    <t>21CL.3_LT2
308-ĐT</t>
  </si>
  <si>
    <t>22.1_LT1
508-ĐT</t>
  </si>
  <si>
    <t>22.1_LT2
509-ĐT</t>
  </si>
  <si>
    <t>22.2_LT1
510-ĐT</t>
  </si>
  <si>
    <t>22.2_LT2
408-ĐT</t>
  </si>
  <si>
    <t>Đường lối cách mạng của Đảng Cộng sản Việt Nam (Political Revolution Roadmap of the Communist Party of Vietnam)</t>
  </si>
  <si>
    <t>CQ56.22CL</t>
  </si>
  <si>
    <t>Đường lối CM của Đảng CSVN</t>
  </si>
  <si>
    <t>21CL.2_LT2
201-ĐT</t>
  </si>
  <si>
    <t>21CL.3_LT1
202-ĐT</t>
  </si>
  <si>
    <t>21CL.3_LT2
203-ĐT</t>
  </si>
  <si>
    <t>Internet &amp; TM điện tử</t>
  </si>
  <si>
    <t>21CL.2_LT1
207-ĐT</t>
  </si>
  <si>
    <t>21CL.2_LT2
208-ĐT</t>
  </si>
  <si>
    <t>03.2_LT1
401-ĐT</t>
  </si>
  <si>
    <t>03.2_LT2
403-ĐT</t>
  </si>
  <si>
    <t>15.3_LT1
404-ĐT</t>
  </si>
  <si>
    <t>15.3_LT2
405-ĐT</t>
  </si>
  <si>
    <t>15.3_LT3
406-ĐT</t>
  </si>
  <si>
    <t>Quản lý hành chính công</t>
  </si>
  <si>
    <t>23.1_LT1
304-ĐT</t>
  </si>
  <si>
    <t>23.1_LT2
306-ĐT</t>
  </si>
  <si>
    <t>41.1_LT2
104-ĐT</t>
  </si>
  <si>
    <t>41.1_LT3
A4-ĐT</t>
  </si>
  <si>
    <t>02/06</t>
  </si>
  <si>
    <t>41.1_LT1
501-ĐT</t>
  </si>
  <si>
    <t>41.1_LT2
502-ĐT</t>
  </si>
  <si>
    <t>41.2_LT1
503-ĐT</t>
  </si>
  <si>
    <t>41.2_LT2
504-ĐT</t>
  </si>
  <si>
    <t>51.1_LT1
505-ĐT</t>
  </si>
  <si>
    <t>51.1_LT2
506-ĐT</t>
  </si>
  <si>
    <t>51.2_LT1
507-ĐT</t>
  </si>
  <si>
    <t>51.2_LT2
508-ĐT</t>
  </si>
  <si>
    <t>51.3_LT1
509-ĐT</t>
  </si>
  <si>
    <t>51.3_LT2
510-ĐT</t>
  </si>
  <si>
    <t>61.1_LT1
401-ĐT</t>
  </si>
  <si>
    <t>61.1_LT2
403-ĐT</t>
  </si>
  <si>
    <t>62.1_LT2
406-ĐT</t>
  </si>
  <si>
    <t>63.1_LT1
402-ĐT</t>
  </si>
  <si>
    <t>63.1_LT2
405-ĐT</t>
  </si>
  <si>
    <t>Chứng khoán phái sinh</t>
  </si>
  <si>
    <t>21.6_LT1
503-ĐT</t>
  </si>
  <si>
    <t>21.6_LT2
504-ĐT</t>
  </si>
  <si>
    <t>21.7_LT1
505-ĐT</t>
  </si>
  <si>
    <t>21.7_LT2
506-ĐT</t>
  </si>
  <si>
    <t>21.8_LT1
305A-ĐT</t>
  </si>
  <si>
    <t>21.8_LT2
305B-ĐT</t>
  </si>
  <si>
    <t>05.1_LT1
408-ĐT</t>
  </si>
  <si>
    <t>05.1_LT2
303-ĐT</t>
  </si>
  <si>
    <t>05.2_LT1
507-ĐT</t>
  </si>
  <si>
    <t>05.2_LT2
508-ĐT</t>
  </si>
  <si>
    <t>11CL.2_LT1
101-ĐT</t>
  </si>
  <si>
    <t>11CL.2_LT2
102-ĐT</t>
  </si>
  <si>
    <t>11CL.3_LT1
103-ĐT</t>
  </si>
  <si>
    <t>11CL.3_LT2
107-ĐT</t>
  </si>
  <si>
    <t>Kinh tế công cộng</t>
  </si>
  <si>
    <t>02.1_LT1
401-ĐT</t>
  </si>
  <si>
    <t>02.1_LT2
403-ĐT</t>
  </si>
  <si>
    <t>22.1_LT1
406-ĐT</t>
  </si>
  <si>
    <t>22.1_LT2
407-ĐT</t>
  </si>
  <si>
    <t>22.2_LT1
304-ĐT</t>
  </si>
  <si>
    <t>22.2_LT2
306-ĐT</t>
  </si>
  <si>
    <t>22.3_LT1
104-ĐT</t>
  </si>
  <si>
    <t>22.3_LT2
303-ĐT</t>
  </si>
  <si>
    <t>22.3_LT3
A2-ĐT</t>
  </si>
  <si>
    <t>02.1_LT
509-ĐT</t>
  </si>
  <si>
    <t>02.2_LT
510-ĐT</t>
  </si>
  <si>
    <t>02.3_LT
A4-ĐT</t>
  </si>
  <si>
    <t>02.4_LT
A5-ĐT</t>
  </si>
  <si>
    <t>08.1_LT
A6-ĐT</t>
  </si>
  <si>
    <t>08.2_LT
402-ĐT</t>
  </si>
  <si>
    <t>08.3_LT
A7-ĐT</t>
  </si>
  <si>
    <t>08.4_LT
B1-ĐT</t>
  </si>
  <si>
    <t>08.5_LT1
305A-ĐT</t>
  </si>
  <si>
    <t>08.5_LT2
305B-ĐT</t>
  </si>
  <si>
    <t>19.1_LT
A9-ĐT</t>
  </si>
  <si>
    <t>19.2_LT
A11-ĐT</t>
  </si>
  <si>
    <t>23.1_LT1
401-ĐT</t>
  </si>
  <si>
    <t>23.1_LT2
403-ĐT</t>
  </si>
  <si>
    <t>31.1_LT1
404-ĐT</t>
  </si>
  <si>
    <t>31.1_LT2
405-ĐT</t>
  </si>
  <si>
    <t>31.2_LT1
406-ĐT</t>
  </si>
  <si>
    <t>31.2_LT2
407-ĐT</t>
  </si>
  <si>
    <t>Kinh tế vĩ mô</t>
  </si>
  <si>
    <t>03/06</t>
  </si>
  <si>
    <t>11.1_LT1
104-ĐT</t>
  </si>
  <si>
    <t>11.1_LT2
303-ĐT</t>
  </si>
  <si>
    <t>11.1_LT3
A2-ĐT</t>
  </si>
  <si>
    <t>11.2_LT1
206-ĐT</t>
  </si>
  <si>
    <t>11.2_LT2
204-ĐT</t>
  </si>
  <si>
    <t>11.3_LT1
306-ĐT</t>
  </si>
  <si>
    <t>11.3_LT2
304-ĐT</t>
  </si>
  <si>
    <t>11.4_LT1
401-ĐT</t>
  </si>
  <si>
    <t>11.4_LT2
403-ĐT</t>
  </si>
  <si>
    <t>11.5_LT1
404-ĐT</t>
  </si>
  <si>
    <t>11.5_LT2
405-ĐT</t>
  </si>
  <si>
    <t>09.1_LT1
204-ĐT</t>
  </si>
  <si>
    <t>09.1_LT2
206-ĐT</t>
  </si>
  <si>
    <t>09.2_LT1
401-ĐT</t>
  </si>
  <si>
    <t>09.2_LT2
403-ĐT</t>
  </si>
  <si>
    <t>04/06</t>
  </si>
  <si>
    <t>32.1_LT1
401-ĐT</t>
  </si>
  <si>
    <t>32.1_LT2
402-ĐT</t>
  </si>
  <si>
    <t>32.2_LT1
403-ĐT</t>
  </si>
  <si>
    <t>32.2_LT2
404-ĐT</t>
  </si>
  <si>
    <t>61.1_LT1
405-ĐT</t>
  </si>
  <si>
    <t>61.1_LT2
406-ĐT</t>
  </si>
  <si>
    <t>62.1_LT1
407-ĐT</t>
  </si>
  <si>
    <t>62.1_LT2
408-ĐT</t>
  </si>
  <si>
    <t>Cơ sở dữ liệu 1</t>
  </si>
  <si>
    <t>41.1_LT1
204-ĐT</t>
  </si>
  <si>
    <t>41.1_LT2
206-ĐT</t>
  </si>
  <si>
    <t>41.1_LT3
104-ĐT</t>
  </si>
  <si>
    <t>41.2_LT1
304-ĐT</t>
  </si>
  <si>
    <t>41.2_LT2
306-ĐT</t>
  </si>
  <si>
    <t>Kiểm toán căn bản (Audit and Assurance)</t>
  </si>
  <si>
    <t>Lý thuyết XS và TK Toán</t>
  </si>
  <si>
    <t>11.6_LT1
501-ĐT</t>
  </si>
  <si>
    <t>11.6_LT2
502-ĐT</t>
  </si>
  <si>
    <t>11.1_LT1
503-ĐT</t>
  </si>
  <si>
    <t>11.1_LT2
504-ĐT</t>
  </si>
  <si>
    <t>11.1_LT3
505-ĐT</t>
  </si>
  <si>
    <t>11.2_LT1
506-ĐT</t>
  </si>
  <si>
    <t>11.2_LT2
507-ĐT</t>
  </si>
  <si>
    <t>11.3_LT1
508-ĐT</t>
  </si>
  <si>
    <t>11.3_LT2
509-ĐT</t>
  </si>
  <si>
    <t>11.4_LT1
510-ĐT</t>
  </si>
  <si>
    <t>11.4_LT2
402-ĐT</t>
  </si>
  <si>
    <t>32.1_LT1
404-ĐT</t>
  </si>
  <si>
    <t>32.1_LT2
405-ĐT</t>
  </si>
  <si>
    <t>32.2_LT1
406-ĐT</t>
  </si>
  <si>
    <t>32.2_LT2
407-ĐT</t>
  </si>
  <si>
    <t>Lý thuyết xác suất và thống kê toán (Probability and Mathematical Statistics)</t>
  </si>
  <si>
    <t>06CL.1_LT
101-ĐT</t>
  </si>
  <si>
    <t>CQ56.09CL</t>
  </si>
  <si>
    <t>09CL.1_LT
102-ĐT</t>
  </si>
  <si>
    <t>31.1_LT1
104-ĐT</t>
  </si>
  <si>
    <t>31.1_LT2
A2-ĐT</t>
  </si>
  <si>
    <t>31.2_LT1
204-ĐT</t>
  </si>
  <si>
    <t>31.2_LT2
206-ĐT</t>
  </si>
  <si>
    <t>51.2_LT1
401-ĐT</t>
  </si>
  <si>
    <t>51.2_LT2
402-ĐT</t>
  </si>
  <si>
    <t>51.3_LT1
305A-ĐT</t>
  </si>
  <si>
    <t>51.3_LT2
305B-ĐT</t>
  </si>
  <si>
    <t>61.1_LT1
403-ĐT</t>
  </si>
  <si>
    <t>61.1_LT2
404-ĐT</t>
  </si>
  <si>
    <t>62.1_LT1
405-ĐT</t>
  </si>
  <si>
    <t>05/06</t>
  </si>
  <si>
    <t>18.1_LT1
303-ĐT</t>
  </si>
  <si>
    <t>18.1_LT2
104-ĐT</t>
  </si>
  <si>
    <t>22.1_LT1
204-ĐT</t>
  </si>
  <si>
    <t>22.1_LT2
206-ĐT</t>
  </si>
  <si>
    <t>22.3_LT1
401-ĐT</t>
  </si>
  <si>
    <t>22.3_LT2
403-ĐT</t>
  </si>
  <si>
    <t>22.4_LT1
402-ĐT</t>
  </si>
  <si>
    <t>22.4_LT2
404-ĐT</t>
  </si>
  <si>
    <t>22.5_LT1
405-ĐT</t>
  </si>
  <si>
    <t>22.5_LT2
406-ĐT</t>
  </si>
  <si>
    <t>03.1_LT1
204-ĐT</t>
  </si>
  <si>
    <t>03.1_LT2
206-ĐT</t>
  </si>
  <si>
    <t>03.2_LT1
104-ĐT</t>
  </si>
  <si>
    <t>03.2_LT2
A2-ĐT</t>
  </si>
  <si>
    <t>05.1_LT1
304-ĐT</t>
  </si>
  <si>
    <t>05.1_LT2
306-ĐT</t>
  </si>
  <si>
    <t>05.2_LT1
401-ĐT</t>
  </si>
  <si>
    <t>05.2_LT2
403-ĐT</t>
  </si>
  <si>
    <t>19.1_LT1
402-ĐT</t>
  </si>
  <si>
    <t>19.1_LT2
404-ĐT</t>
  </si>
  <si>
    <t>19.2_LT1
305A-ĐT</t>
  </si>
  <si>
    <t>19.2_LT2
305B-ĐT</t>
  </si>
  <si>
    <t>02.1_LT1
405-ĐT</t>
  </si>
  <si>
    <t>02.1_LT2
406-ĐT</t>
  </si>
  <si>
    <t>02.2_LT2
407-ĐT</t>
  </si>
  <si>
    <t>02.3_LT
303-ĐT</t>
  </si>
  <si>
    <t>Giáo dục quốc phòng 2</t>
  </si>
  <si>
    <t>06/06</t>
  </si>
  <si>
    <t>23.1_LT1
501-ĐT</t>
  </si>
  <si>
    <t>23.1_LT2
502-ĐT</t>
  </si>
  <si>
    <t>31.1_LT1
503-ĐT</t>
  </si>
  <si>
    <t>31.1_LT2
504-ĐT</t>
  </si>
  <si>
    <t>31.2_LT1
505-ĐT</t>
  </si>
  <si>
    <t>31.2_LT2
506-ĐT</t>
  </si>
  <si>
    <t>32.1_LT1
507-ĐT</t>
  </si>
  <si>
    <t>32.1_LT2
508-ĐT</t>
  </si>
  <si>
    <t>32.2_LT1
509-ĐT</t>
  </si>
  <si>
    <t>32.2_LT2
510-ĐT</t>
  </si>
  <si>
    <t>Lịch sử các HTKT (CQ57)</t>
  </si>
  <si>
    <t>21.4_LT1
A2-ĐT</t>
  </si>
  <si>
    <t>21.4_LT2
104-ĐT</t>
  </si>
  <si>
    <t>21.4_LT3
303-ĐT</t>
  </si>
  <si>
    <t>15.1_LT1
401-ĐT</t>
  </si>
  <si>
    <t>15.1_LT2
403-ĐT</t>
  </si>
  <si>
    <t>15.2_LT1
404-ĐT</t>
  </si>
  <si>
    <t>15.2_LT2
405-ĐT</t>
  </si>
  <si>
    <t>21.7_LT1
406-ĐT</t>
  </si>
  <si>
    <t>21.7_LT2
407-ĐT</t>
  </si>
  <si>
    <t>21.8_LT1
408-ĐT</t>
  </si>
  <si>
    <t>21.9_LT1
204-ĐT</t>
  </si>
  <si>
    <t>21.9_LT2
206-ĐT</t>
  </si>
  <si>
    <t>21.10_LT1
304-ĐT</t>
  </si>
  <si>
    <t>21.10_LT2
306-ĐT</t>
  </si>
  <si>
    <t>Kinh tế vĩ mô (Macroeconomics)</t>
  </si>
  <si>
    <t>06CL.1_LT
207-ĐT</t>
  </si>
  <si>
    <t>09CL.1_LT1
101-ĐT</t>
  </si>
  <si>
    <t>09CL.1_LT2
102-ĐT</t>
  </si>
  <si>
    <t>22CL.1_LT1
103-ĐT</t>
  </si>
  <si>
    <t>22CL.1_LT2
107-ĐT</t>
  </si>
  <si>
    <t>22CL.2_LT1
108-ĐT</t>
  </si>
  <si>
    <t>22CL.2_LT2
201-ĐT</t>
  </si>
  <si>
    <t>Kinh tế vi mô 1</t>
  </si>
  <si>
    <t>63.1_LT2
104-ĐT</t>
  </si>
  <si>
    <t>22.9_LT
501-ĐT</t>
  </si>
  <si>
    <t>22.10_LT
502-ĐT</t>
  </si>
  <si>
    <t>22.1_LT
503-ĐT</t>
  </si>
  <si>
    <t>22.2_LT
504-ĐT</t>
  </si>
  <si>
    <t>22.3_LT
505-ĐT</t>
  </si>
  <si>
    <t>22.4_LT
506-ĐT</t>
  </si>
  <si>
    <t>22.5_LT1
402-ĐT</t>
  </si>
  <si>
    <t>22.5_LT2
401-ĐT</t>
  </si>
  <si>
    <t>22.6_LT1
305A-ĐT</t>
  </si>
  <si>
    <t>22.6_LT2
305B-ĐT</t>
  </si>
  <si>
    <t>22.7_LT
507-ĐT</t>
  </si>
  <si>
    <t>22.8_LT
508-ĐT</t>
  </si>
  <si>
    <t>08/06</t>
  </si>
  <si>
    <t>02.1_LT1
103-TH</t>
  </si>
  <si>
    <t>02.1_LT2
105-TH</t>
  </si>
  <si>
    <t>02.2_LT1
106-TH</t>
  </si>
  <si>
    <t>02.2_LT2
107-TH</t>
  </si>
  <si>
    <t>02.3_LT
108-TH</t>
  </si>
  <si>
    <t>15.1_LT1
209-TH</t>
  </si>
  <si>
    <t>15.1_LT2
210-TH</t>
  </si>
  <si>
    <t>15.2_LT1
211-TH</t>
  </si>
  <si>
    <t>15.2_LT2
212-TH</t>
  </si>
  <si>
    <t>15.3_LT1
213-TH</t>
  </si>
  <si>
    <t>15.3_LT2
103-TH</t>
  </si>
  <si>
    <t>15.3_LT3
105-TH</t>
  </si>
  <si>
    <t>15.4_LT1
106-TH</t>
  </si>
  <si>
    <t>15.4_LT2
107-TH</t>
  </si>
  <si>
    <t>31.1_LT1
209-TH</t>
  </si>
  <si>
    <t>31.1_LT2
210-TH</t>
  </si>
  <si>
    <t>31.2_LT1
211-TH</t>
  </si>
  <si>
    <t>31.2_LT2
212-TH</t>
  </si>
  <si>
    <t>05.1_LT1
501-ĐT</t>
  </si>
  <si>
    <t>05.1_LT2
502-ĐT</t>
  </si>
  <si>
    <t>05.2_LT1
503-ĐT</t>
  </si>
  <si>
    <t>05.2_LT2
504-ĐT</t>
  </si>
  <si>
    <t>21.8_LT1
507-ĐT</t>
  </si>
  <si>
    <t>21.8_LT2
508-ĐT</t>
  </si>
  <si>
    <t>21.9_LT1
509-ĐT</t>
  </si>
  <si>
    <t>21.9_LT2
510-ĐT</t>
  </si>
  <si>
    <t>21.10_LT1
401-ĐT</t>
  </si>
  <si>
    <t>21.10_LT2
403-ĐT</t>
  </si>
  <si>
    <t>22.3_LT1
408-ĐT`</t>
  </si>
  <si>
    <t>22.4_LT1
304-ĐT</t>
  </si>
  <si>
    <t>22.4_LT2
306-ĐT</t>
  </si>
  <si>
    <t>Quản lý TC các CQNN và đơn vị sự nghiệp công</t>
  </si>
  <si>
    <t>23.1_LT1
A2-ĐT</t>
  </si>
  <si>
    <t>23.1_LT2
A4-ĐT</t>
  </si>
  <si>
    <t>23.2_LT1
A5-ĐT</t>
  </si>
  <si>
    <t>23.2_LT2
A6-ĐT</t>
  </si>
  <si>
    <t>Mạng và truyền thông</t>
  </si>
  <si>
    <t>41.1_LT3
303-ĐT</t>
  </si>
  <si>
    <t>Quản lý chi ngân sách</t>
  </si>
  <si>
    <t>01.1_LT1
503-ĐT</t>
  </si>
  <si>
    <t>01.1_LT2
507-ĐT</t>
  </si>
  <si>
    <t>01.2_LT
508-ĐT</t>
  </si>
  <si>
    <t>08.1_LT1
501-ĐT</t>
  </si>
  <si>
    <t>08.1_LT2
502-ĐT</t>
  </si>
  <si>
    <t>08.1_LT3
408-ĐT</t>
  </si>
  <si>
    <t>08.2_LT1
401-ĐT</t>
  </si>
  <si>
    <t>08.2_LT2
403-ĐT</t>
  </si>
  <si>
    <t>08.3_LT1
404-ĐT</t>
  </si>
  <si>
    <t>08.3_LT2
405-ĐT</t>
  </si>
  <si>
    <t>09.1_LT1
406-ĐT</t>
  </si>
  <si>
    <t>09.1_LT2
407-ĐT</t>
  </si>
  <si>
    <t>09/06</t>
  </si>
  <si>
    <t>21.1_LT1
204-ĐT</t>
  </si>
  <si>
    <t>21.1_LT2
206-ĐT</t>
  </si>
  <si>
    <t>21.2_LT1
304-ĐT</t>
  </si>
  <si>
    <t>21.2_LT2
306-ĐT</t>
  </si>
  <si>
    <t>21.3_LT1
401-ĐT</t>
  </si>
  <si>
    <t>21.3_LT2
403-ĐT</t>
  </si>
  <si>
    <t>21.3_LT3
303-ĐT</t>
  </si>
  <si>
    <t>21.4_LT1
404-ĐT</t>
  </si>
  <si>
    <t>21.4_LT2
405-ĐT</t>
  </si>
  <si>
    <t>21.4_LT3
406-ĐT</t>
  </si>
  <si>
    <t>21.5_LT1
407-ĐT</t>
  </si>
  <si>
    <t>21.5_LT2
408-ĐT</t>
  </si>
  <si>
    <t>08.1_LT1
B6-PM</t>
  </si>
  <si>
    <t>08.1_LT2
B7-PM</t>
  </si>
  <si>
    <t>08.2_LT1
B8-PM</t>
  </si>
  <si>
    <t>19.1_LT1
505-TV</t>
  </si>
  <si>
    <t>19.1_LT2
605-TV</t>
  </si>
  <si>
    <t>08.2_LT2
B6-PM</t>
  </si>
  <si>
    <t>08.3_LT1
B7-PM</t>
  </si>
  <si>
    <t>08.3_LT2
B8-PM</t>
  </si>
  <si>
    <t>61.1_LT1
505-TV</t>
  </si>
  <si>
    <t>61.1_LT2
605-TV</t>
  </si>
  <si>
    <t>21.10_LT1
408-ĐT</t>
  </si>
  <si>
    <t>21.10_LT2
303-ĐT</t>
  </si>
  <si>
    <t>21.11_LT1
501-ĐT</t>
  </si>
  <si>
    <t>21.11_LT2
502-ĐT</t>
  </si>
  <si>
    <t>02.1_LT1
204-ĐT</t>
  </si>
  <si>
    <t>02.1_LT2
206-ĐT</t>
  </si>
  <si>
    <t>02.2_LT1
304-ĐT</t>
  </si>
  <si>
    <t>02.2_LT2
306-ĐT</t>
  </si>
  <si>
    <t>11CL.1_LT1
B6-PM</t>
  </si>
  <si>
    <t>11CL.1_LT2
B7-PM</t>
  </si>
  <si>
    <t>11CL.2_LT1
B8-PM</t>
  </si>
  <si>
    <t>62.1_LT1
505-TV</t>
  </si>
  <si>
    <t>62.1_LT2
605-TV</t>
  </si>
  <si>
    <t>01.1_LT1
204-ĐT</t>
  </si>
  <si>
    <t>01.1_LT2
206-ĐT</t>
  </si>
  <si>
    <t>09.1_LT1
403-ĐT</t>
  </si>
  <si>
    <t>09.1_LT2
404-ĐT</t>
  </si>
  <si>
    <t>09.2_LT1
405-ĐT</t>
  </si>
  <si>
    <t>09.2_LT2
406-ĐT</t>
  </si>
  <si>
    <t>03.1_LT
407-ĐT</t>
  </si>
  <si>
    <t>03.2_LT
408-ĐT</t>
  </si>
  <si>
    <t>03.3_LT
501-ĐT</t>
  </si>
  <si>
    <t>03.4_LT
502-ĐT</t>
  </si>
  <si>
    <t>05.1_LT
503-ĐT</t>
  </si>
  <si>
    <t>05.2_LT
504-ĐT</t>
  </si>
  <si>
    <t>05.3_LT
505-ĐT</t>
  </si>
  <si>
    <t>05.4_LT
506-ĐT</t>
  </si>
  <si>
    <t>16.1_LT
507-ĐT</t>
  </si>
  <si>
    <t>16.2_LT
508-ĐT</t>
  </si>
  <si>
    <t>18.1_LT
509-ĐT</t>
  </si>
  <si>
    <t>18.2_LT
510-ĐT</t>
  </si>
  <si>
    <t>21CL.1_LT1
B6-PM</t>
  </si>
  <si>
    <t>21CL.1_LT2
B7-PM</t>
  </si>
  <si>
    <t>21CL.2_LT1
B8-PM</t>
  </si>
  <si>
    <t>21CL.2_LT2
505-TV</t>
  </si>
  <si>
    <t>11CL.2_LT2
B6-PM</t>
  </si>
  <si>
    <t>11CL.3_LT1
B7-PM</t>
  </si>
  <si>
    <r>
      <t xml:space="preserve">11CL.3_LT2
</t>
    </r>
    <r>
      <rPr>
        <sz val="12"/>
        <color indexed="8"/>
        <rFont val="Times New Roman"/>
        <family val="1"/>
      </rPr>
      <t>B8-PM</t>
    </r>
  </si>
  <si>
    <t>Kế toán quản trị 2 (Performance Management)</t>
  </si>
  <si>
    <t>Kế toán Quản trị</t>
  </si>
  <si>
    <t>11/06</t>
  </si>
  <si>
    <t>Định giá doanh nghiệp 2</t>
  </si>
  <si>
    <t>Định giá tài sản</t>
  </si>
  <si>
    <t>Tiểu luận</t>
  </si>
  <si>
    <t>3 ngày</t>
  </si>
  <si>
    <t>581-058-1101</t>
  </si>
  <si>
    <t xml:space="preserve">16.1_LT1
</t>
  </si>
  <si>
    <t xml:space="preserve">16.1_LT2
</t>
  </si>
  <si>
    <t>Định giá tài sản 1</t>
  </si>
  <si>
    <t>582-058-1101</t>
  </si>
  <si>
    <t xml:space="preserve">11.6_LT1
</t>
  </si>
  <si>
    <t xml:space="preserve">11.6_LT2
</t>
  </si>
  <si>
    <t xml:space="preserve">11.1_LT1
</t>
  </si>
  <si>
    <t xml:space="preserve">11.1_LT2
</t>
  </si>
  <si>
    <t xml:space="preserve">11.1_LT3
</t>
  </si>
  <si>
    <t>581-058-1102</t>
  </si>
  <si>
    <t xml:space="preserve">11.2_LT1
</t>
  </si>
  <si>
    <t xml:space="preserve">11.2_LT2
</t>
  </si>
  <si>
    <t xml:space="preserve">11.3_LT1
</t>
  </si>
  <si>
    <t xml:space="preserve">11.3_LT2
</t>
  </si>
  <si>
    <t>582-058-1102</t>
  </si>
  <si>
    <t xml:space="preserve">11.4_LT1
</t>
  </si>
  <si>
    <t xml:space="preserve">11.4_LT2
</t>
  </si>
  <si>
    <t xml:space="preserve">11.5_LT1
</t>
  </si>
  <si>
    <t xml:space="preserve">11.5_LT2
</t>
  </si>
  <si>
    <t>Phân tích và dự báo dữ liệu tài chính</t>
  </si>
  <si>
    <t>Phân tích chính sách tài chính</t>
  </si>
  <si>
    <t>Bài tập lớn</t>
  </si>
  <si>
    <t>581-058-1103</t>
  </si>
  <si>
    <t xml:space="preserve">18.1_LT1
</t>
  </si>
  <si>
    <t xml:space="preserve">18.1_LT2
</t>
  </si>
  <si>
    <t>Kinh doanh chứng khoán 1</t>
  </si>
  <si>
    <t>582-058-1201</t>
  </si>
  <si>
    <t xml:space="preserve">19.1_LT1
</t>
  </si>
  <si>
    <t xml:space="preserve">19.1_LT2
</t>
  </si>
  <si>
    <t>Biên dịch 3 (giảng bằng tiếng Anh)</t>
  </si>
  <si>
    <t>Lý thuyết tiếng và dịch</t>
  </si>
  <si>
    <t xml:space="preserve">51.1_LT1
</t>
  </si>
  <si>
    <t xml:space="preserve">51.1_LT2
</t>
  </si>
  <si>
    <t xml:space="preserve">51.2_LT1
</t>
  </si>
  <si>
    <t xml:space="preserve">51.2_LT2
</t>
  </si>
  <si>
    <t xml:space="preserve">51.3_LT1
</t>
  </si>
  <si>
    <t xml:space="preserve">51.3_LT2
</t>
  </si>
  <si>
    <t>Tài chính doanh nghiệp 4</t>
  </si>
  <si>
    <t>Tài chính doanh nghiệp</t>
  </si>
  <si>
    <t xml:space="preserve">11.7_LT1
</t>
  </si>
  <si>
    <t xml:space="preserve">11.7_LT2
</t>
  </si>
  <si>
    <t>Kinh doanh và Tài chính 1 (ICAEW CFAB)</t>
  </si>
  <si>
    <t>581-058-1201</t>
  </si>
  <si>
    <t xml:space="preserve">09CL.1_LT
</t>
  </si>
  <si>
    <t>Tài chính doanh nghiệp thực hành</t>
  </si>
  <si>
    <t>CQ55.11CL</t>
  </si>
  <si>
    <t xml:space="preserve">11CL.1_LT1
</t>
  </si>
  <si>
    <t xml:space="preserve">11CL.1_LT2
</t>
  </si>
  <si>
    <t xml:space="preserve">11CL.2_LT1
</t>
  </si>
  <si>
    <t xml:space="preserve">11CL.2_LT2
</t>
  </si>
  <si>
    <t xml:space="preserve">11CL.3_LT1
</t>
  </si>
  <si>
    <t xml:space="preserve">11CL.3_LT2
</t>
  </si>
  <si>
    <t>Chủ nghĩa xã hội khoa học</t>
  </si>
  <si>
    <t>Triết học Mác-Lênin</t>
  </si>
  <si>
    <t>Chuẩn mực kế toán quốc tế (Financial Reporting)</t>
  </si>
  <si>
    <t>Kế toán Tài chính</t>
  </si>
  <si>
    <t xml:space="preserve">21CL.1_LT1
</t>
  </si>
  <si>
    <t xml:space="preserve">21CL.1_LT2
</t>
  </si>
  <si>
    <t xml:space="preserve">21CL.2_LT1
</t>
  </si>
  <si>
    <t xml:space="preserve">21CL.2_LT2
</t>
  </si>
  <si>
    <t xml:space="preserve">21CL.3_LT1
</t>
  </si>
  <si>
    <t xml:space="preserve">21CL.3_LT2
</t>
  </si>
  <si>
    <t>Tiếng Anh (Nghe-Nói-Đọc-Viết 2)</t>
  </si>
  <si>
    <t>Tiếng Anh TCKT</t>
  </si>
  <si>
    <t>582-058-1107</t>
  </si>
  <si>
    <t xml:space="preserve">51.1_LT
</t>
  </si>
  <si>
    <t xml:space="preserve">51.2_LT
</t>
  </si>
  <si>
    <t xml:space="preserve">51.3_LT
</t>
  </si>
  <si>
    <t xml:space="preserve">51.4_LT
</t>
  </si>
  <si>
    <t xml:space="preserve">51.5_LT
</t>
  </si>
  <si>
    <t xml:space="preserve">51.6_LT
</t>
  </si>
  <si>
    <t>582-058-1108</t>
  </si>
  <si>
    <t xml:space="preserve">06CL.1_LT
</t>
  </si>
  <si>
    <t xml:space="preserve">09CL.1_LT1
</t>
  </si>
  <si>
    <t xml:space="preserve">09CL.1_LT2
</t>
  </si>
  <si>
    <t xml:space="preserve">08.1_LT1
</t>
  </si>
  <si>
    <t xml:space="preserve">08.1_LT2
</t>
  </si>
  <si>
    <t xml:space="preserve">08.2_LT1
</t>
  </si>
  <si>
    <t xml:space="preserve">08.2_LT2
</t>
  </si>
  <si>
    <t xml:space="preserve">08.3_LT1
</t>
  </si>
  <si>
    <t xml:space="preserve">08.3_LT2
</t>
  </si>
  <si>
    <t>Hải quan</t>
  </si>
  <si>
    <t>Nghiệp vụ Hải quan</t>
  </si>
  <si>
    <t>Kế toán quản trị 1</t>
  </si>
  <si>
    <t xml:space="preserve">21.1_LT1
</t>
  </si>
  <si>
    <t xml:space="preserve">21.1_LT2
</t>
  </si>
  <si>
    <t xml:space="preserve">21.1_LT3
</t>
  </si>
  <si>
    <t xml:space="preserve">21.2_LT1
</t>
  </si>
  <si>
    <t xml:space="preserve">21.2_LT2
</t>
  </si>
  <si>
    <t xml:space="preserve">21.3_LT1
</t>
  </si>
  <si>
    <t xml:space="preserve">21.3_LT2
</t>
  </si>
  <si>
    <t xml:space="preserve">21.3_LT3
</t>
  </si>
  <si>
    <t xml:space="preserve">21.4_LT1
</t>
  </si>
  <si>
    <t xml:space="preserve">21.4_LT2
</t>
  </si>
  <si>
    <t xml:space="preserve">21.5_LT1
</t>
  </si>
  <si>
    <t xml:space="preserve">21.5_LT2
</t>
  </si>
  <si>
    <t>Kinh doanh bất động sản 1</t>
  </si>
  <si>
    <t>Kỹ thuật nghiệp vụ NT</t>
  </si>
  <si>
    <t>581-058-1104</t>
  </si>
  <si>
    <t xml:space="preserve">05.1_LT1
</t>
  </si>
  <si>
    <t xml:space="preserve">05.1_LT2
</t>
  </si>
  <si>
    <t xml:space="preserve">05.2_LT1
</t>
  </si>
  <si>
    <t xml:space="preserve">05.2_LT2
</t>
  </si>
  <si>
    <t>582-058-1104</t>
  </si>
  <si>
    <t>581-058-1108</t>
  </si>
  <si>
    <t xml:space="preserve">02.1_LT1
</t>
  </si>
  <si>
    <t xml:space="preserve">02.1_LT2
</t>
  </si>
  <si>
    <t xml:space="preserve">02.2_LT1
</t>
  </si>
  <si>
    <t xml:space="preserve">02.2_LT2
</t>
  </si>
  <si>
    <t xml:space="preserve">05.3_LT1
</t>
  </si>
  <si>
    <t xml:space="preserve">05.3_LT2
</t>
  </si>
  <si>
    <t xml:space="preserve">09.1_LT1
</t>
  </si>
  <si>
    <t xml:space="preserve">09.1_LT2
</t>
  </si>
  <si>
    <t xml:space="preserve">21.6_LT1
</t>
  </si>
  <si>
    <t xml:space="preserve">21.6_LT2
</t>
  </si>
  <si>
    <t xml:space="preserve">21.7_LT1
</t>
  </si>
  <si>
    <t xml:space="preserve">21.7_LT2
</t>
  </si>
  <si>
    <t xml:space="preserve">21.8_LT1
</t>
  </si>
  <si>
    <t xml:space="preserve">21.8_LT2
</t>
  </si>
  <si>
    <t>581-058-1202</t>
  </si>
  <si>
    <t xml:space="preserve">31.1_LT1
</t>
  </si>
  <si>
    <t xml:space="preserve">31.1_LT2
</t>
  </si>
  <si>
    <t xml:space="preserve">31.2_LT1
</t>
  </si>
  <si>
    <t xml:space="preserve">31.2_LT2
</t>
  </si>
  <si>
    <t>Đại cương về kế toán tập đoàn</t>
  </si>
  <si>
    <t xml:space="preserve">22.1_LT1
</t>
  </si>
  <si>
    <t xml:space="preserve">22.1_LT2
</t>
  </si>
  <si>
    <t xml:space="preserve">22.2_LT1
</t>
  </si>
  <si>
    <t xml:space="preserve">22.2_LT2
</t>
  </si>
  <si>
    <t xml:space="preserve">22.3_LT1
</t>
  </si>
  <si>
    <t xml:space="preserve">22.3_LT2
</t>
  </si>
  <si>
    <t xml:space="preserve">22.4_LT1
</t>
  </si>
  <si>
    <t xml:space="preserve">22.4_LT2
</t>
  </si>
  <si>
    <t xml:space="preserve">22.5_LT1
</t>
  </si>
  <si>
    <t xml:space="preserve">22.5_LT2
</t>
  </si>
  <si>
    <t xml:space="preserve">23.1_LT1
</t>
  </si>
  <si>
    <t xml:space="preserve">23.1_LT2
</t>
  </si>
  <si>
    <t xml:space="preserve">23.2_LT1
</t>
  </si>
  <si>
    <t xml:space="preserve">23.2_LT2
</t>
  </si>
  <si>
    <t>Nguyên lý Quản trị rủi ro</t>
  </si>
  <si>
    <t>Kế toán  tài chính 1 (ICAEW CFAB)</t>
  </si>
  <si>
    <t xml:space="preserve">22CL.1_LT1
</t>
  </si>
  <si>
    <t xml:space="preserve">22CL.1_LT2
</t>
  </si>
  <si>
    <t>Kế toán trong kinh doanh (Accountant  in  Business)</t>
  </si>
  <si>
    <t>Tiếng Anh (Nghe-Nói-Đọc-Viết 4)</t>
  </si>
  <si>
    <t>Kinh tế các ngành SXKD</t>
  </si>
  <si>
    <t xml:space="preserve">61.1_LT1
</t>
  </si>
  <si>
    <t xml:space="preserve">61.1_LT2
</t>
  </si>
  <si>
    <t xml:space="preserve">62.1_LT1
</t>
  </si>
  <si>
    <t xml:space="preserve">62.1_LT2
</t>
  </si>
  <si>
    <t>Quản lý dự án 2</t>
  </si>
  <si>
    <t>581-058-1203</t>
  </si>
  <si>
    <t xml:space="preserve">01.1_LT1
</t>
  </si>
  <si>
    <t xml:space="preserve">01.1_LT2
</t>
  </si>
  <si>
    <t xml:space="preserve">01.2_LT1
</t>
  </si>
  <si>
    <t xml:space="preserve">01.2_LT2
</t>
  </si>
  <si>
    <t xml:space="preserve">03.1_LT1
</t>
  </si>
  <si>
    <t xml:space="preserve">03.1_LT2
</t>
  </si>
  <si>
    <t xml:space="preserve">03.2_LT1
</t>
  </si>
  <si>
    <t xml:space="preserve">03.2_LT2
</t>
  </si>
  <si>
    <t xml:space="preserve">09.2_LT1
</t>
  </si>
  <si>
    <t xml:space="preserve">09.2_LT2
</t>
  </si>
  <si>
    <t>Kế toán Hành chính SN 2</t>
  </si>
  <si>
    <t>Kế toán công</t>
  </si>
  <si>
    <t xml:space="preserve">01.2_LT
</t>
  </si>
  <si>
    <t>Luật 2 (ICAEW CFAB)</t>
  </si>
  <si>
    <t>Luật Kinh tế</t>
  </si>
  <si>
    <t>2 ngày</t>
  </si>
  <si>
    <t>582-058-1202</t>
  </si>
  <si>
    <t>Pháp luật Hải quan</t>
  </si>
  <si>
    <t xml:space="preserve">63.1_LT1
</t>
  </si>
  <si>
    <t xml:space="preserve">63.1_LT2
</t>
  </si>
  <si>
    <t>Phiên dịch 1 (giảng bằng tiếng Anh)</t>
  </si>
  <si>
    <t>582-058-1203</t>
  </si>
  <si>
    <t>Giao nhận và vận tải quốc tế</t>
  </si>
  <si>
    <t>Phân loại và xuất xứ HH</t>
  </si>
  <si>
    <t>Phân tích tài chính DN</t>
  </si>
  <si>
    <t>Phân tích Tài chính</t>
  </si>
  <si>
    <t xml:space="preserve">15.1_LT1
</t>
  </si>
  <si>
    <t xml:space="preserve">15.1_LT2
</t>
  </si>
  <si>
    <t xml:space="preserve">15.2_LT1
</t>
  </si>
  <si>
    <t xml:space="preserve">15.2_LT2
</t>
  </si>
  <si>
    <t xml:space="preserve">15.3_LT1
</t>
  </si>
  <si>
    <t xml:space="preserve">15.3_LT2
</t>
  </si>
  <si>
    <t>582-058-1103</t>
  </si>
  <si>
    <t xml:space="preserve">32.1_LT1
</t>
  </si>
  <si>
    <t xml:space="preserve">32.1_LT2
</t>
  </si>
  <si>
    <t xml:space="preserve">32.2_LT1
</t>
  </si>
  <si>
    <t xml:space="preserve">32.2_LT2
</t>
  </si>
  <si>
    <t>Quản trị sản xuất và tác nghiệp 3</t>
  </si>
  <si>
    <t>Kinh tế đầu tư 2</t>
  </si>
  <si>
    <t>Tiêu chuẩn và đạo đức nghề nghiệp (giảng bằng Tiếng Anh)</t>
  </si>
  <si>
    <t>581-058-1204</t>
  </si>
  <si>
    <t>Mô hình tài chính công ty</t>
  </si>
  <si>
    <t>Pháp luật đại cương</t>
  </si>
  <si>
    <t>1 ngày</t>
  </si>
  <si>
    <t xml:space="preserve">21.4_LT3
</t>
  </si>
  <si>
    <t xml:space="preserve">21.9_LT1
</t>
  </si>
  <si>
    <t xml:space="preserve">21.9_LT2
</t>
  </si>
  <si>
    <t xml:space="preserve">21.10_LT1
</t>
  </si>
  <si>
    <t xml:space="preserve">21.10_LT2
</t>
  </si>
  <si>
    <t xml:space="preserve">21.11_LT1
</t>
  </si>
  <si>
    <t xml:space="preserve">21.11_LT2
</t>
  </si>
  <si>
    <t xml:space="preserve">15.3_LT3
</t>
  </si>
  <si>
    <t xml:space="preserve">15.4_LT1
</t>
  </si>
  <si>
    <t xml:space="preserve">15.4_LT2
</t>
  </si>
  <si>
    <t xml:space="preserve">22CL.2_LT1
</t>
  </si>
  <si>
    <t xml:space="preserve">22CL.2_LT2
</t>
  </si>
  <si>
    <t>Kinh tế phát triển</t>
  </si>
  <si>
    <t xml:space="preserve">21.2_LT3
</t>
  </si>
  <si>
    <t xml:space="preserve">08.1_LT3
</t>
  </si>
  <si>
    <t>Tài chính doanh nghiệp 1</t>
  </si>
  <si>
    <t>Tài chính doanh nghiệp 1 (Financial Management)</t>
  </si>
  <si>
    <t>Tài chính doanh nghiệp 1 (giảng bằng tiếng Anh)</t>
  </si>
  <si>
    <t>Chuẩn mực kế toán công</t>
  </si>
  <si>
    <t>Chuẩn mực kế toán công 1</t>
  </si>
  <si>
    <t>Pháp luật kinh tế</t>
  </si>
  <si>
    <t>Tài chính quốc tế</t>
  </si>
  <si>
    <t>09h25</t>
  </si>
  <si>
    <t>Kế toán tài chính 1</t>
  </si>
  <si>
    <t>Kế toán tài chính 1 (giảng bằng tiếng Anh)</t>
  </si>
  <si>
    <t>Phân tích kinh tế</t>
  </si>
  <si>
    <t>Pháp luật Bảo hiểm</t>
  </si>
  <si>
    <t>Pháp luật kinh tế (Corporate and Business Law)</t>
  </si>
  <si>
    <t>Xã hội học (CQ57)</t>
  </si>
  <si>
    <t>Tiếng Anh (Nghe-Nói-Đọc-Viết 6)</t>
  </si>
  <si>
    <t>Kế toán TC 4 (KTM &amp; THKT)</t>
  </si>
  <si>
    <t>Tài chính doanh nghiệp 2</t>
  </si>
  <si>
    <t>Tổ chức công tác kế toán trong DN</t>
  </si>
  <si>
    <t>Kế toán tài chính 2</t>
  </si>
  <si>
    <t>Kế toán tài chính Việt Nam 1 (Vietnamese Financial Accounting 1)</t>
  </si>
  <si>
    <t>Kỹ  năng giao tiếp ứng xử và thuyết trình</t>
  </si>
  <si>
    <t>18/05</t>
  </si>
  <si>
    <t>10h35</t>
  </si>
  <si>
    <t xml:space="preserve">2 ngày </t>
  </si>
  <si>
    <t>06CL.1_LT
HT700</t>
  </si>
  <si>
    <t>09CL.1_LT
HT700</t>
  </si>
  <si>
    <t>22CL.1_LT1
HT700</t>
  </si>
  <si>
    <t>22CL.1_LT2
HT700</t>
  </si>
  <si>
    <t>09CL.1_LT1
HT700</t>
  </si>
  <si>
    <t>09CL.1_LT2
HT700</t>
  </si>
  <si>
    <t>22CL.2_LT1
HT700</t>
  </si>
  <si>
    <t>22CL.2_LT2
HT700</t>
  </si>
  <si>
    <t>Giờ Bắt đầu</t>
  </si>
  <si>
    <t>Hội trường trực tuyến (ID ZOOM)</t>
  </si>
  <si>
    <t>LỊCH THI KẾT THÚC HỌC PHẦN/MÔN HỌC GIẢNG DẠY ĐỢT 2,  HỌC KỲ 2, NĂM HỌC 2019-2020, HỆ ĐẠI HỌC CHÍNH QUY (THEO NGÀY)</t>
  </si>
  <si>
    <t>Số TC</t>
  </si>
  <si>
    <t>1</t>
  </si>
  <si>
    <t>2</t>
  </si>
  <si>
    <t>TNM+Viết</t>
  </si>
  <si>
    <t>07/06</t>
  </si>
  <si>
    <t>Mời giảng</t>
  </si>
  <si>
    <t>LỚP VÀ HỘI TRƯỜNG THI 
- HT chỉ đạo thi tại 58, Lê Văn Hiến (ĐT) : Hội trường A3 và Phòng nước GV A1
 - HT chỉ đạo thi tại số 1, ngõ 1, Văn Hội (TH): Phòng nước Tầng 1
- Ký hiệu địa điểm thi: ĐT - số 58, Lê Văn Hiến; TH- số 1, ngõ 1, Văn Hội 
(Lịch thi:  Thi TNM tại Phòng máy KV 58, Lê Văn Hiến)</t>
  </si>
  <si>
    <t>Phụ lục 1a</t>
  </si>
  <si>
    <t xml:space="preserve">(Kèm theo Thông báo số 517/TB-HVTC ngày 13/05/2020  của Giám đốc Học viện Tài chính) 
</t>
  </si>
  <si>
    <t>3</t>
  </si>
  <si>
    <t>4</t>
  </si>
  <si>
    <t>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</si>
</sst>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&quot;/&quot;mm"/>
    <numFmt numFmtId="166" formatCode="hh&quot;h&quot;mm"/>
    <numFmt numFmtId="167" formatCode="#.##0"/>
  </numFmts>
  <fonts count="41">
    <font>
      <sz val="11"/>
      <color indexed="8"/>
      <name val="Calibri"/>
      <family val="0"/>
    </font>
    <font>
      <sz val="11"/>
      <color indexed="8"/>
      <name val="Arial"/>
      <family val="2"/>
    </font>
    <font>
      <sz val="12"/>
      <name val="Times New Roman"/>
      <family val="0"/>
    </font>
    <font>
      <b/>
      <sz val="14"/>
      <color indexed="8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49" fontId="2" fillId="0" borderId="0" xfId="0" applyNumberFormat="1" applyFont="1" applyFill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6" fontId="2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12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\1.QUANLYDAOAO-PHANTHAO-CHU&#7848;N\1.LICH%20THI\HKII%20(2019-2020)\&#272;&#7906;T%202\&#272;&#7846;U%20M&#212;N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H THI CAC BM"/>
    </sheetNames>
    <sheetDataSet>
      <sheetData sheetId="0">
        <row r="6">
          <cell r="A6" t="str">
            <v>Bảo hiểm</v>
          </cell>
          <cell r="B6" t="str">
            <v>Bảo hiểm</v>
          </cell>
          <cell r="C6" t="str">
            <v>CQ55.16</v>
          </cell>
          <cell r="D6" t="str">
            <v>Viết</v>
          </cell>
          <cell r="E6" t="str">
            <v>60</v>
          </cell>
          <cell r="F6" t="str">
            <v>Tự luận</v>
          </cell>
          <cell r="G6" t="str">
            <v>60'</v>
          </cell>
        </row>
        <row r="7">
          <cell r="A7" t="str">
            <v>Kế toánTC DN bảo hiểm</v>
          </cell>
          <cell r="B7" t="str">
            <v>Bảo hiểm</v>
          </cell>
          <cell r="C7" t="str">
            <v>CQ55.03</v>
          </cell>
          <cell r="D7" t="str">
            <v>Viết</v>
          </cell>
          <cell r="E7" t="str">
            <v>90</v>
          </cell>
          <cell r="F7" t="str">
            <v>Tự luận</v>
          </cell>
          <cell r="G7" t="str">
            <v>90'</v>
          </cell>
        </row>
        <row r="8">
          <cell r="A8" t="str">
            <v>Chứng khoán phái sinh</v>
          </cell>
          <cell r="B8" t="str">
            <v>Đầu tư Tài chính</v>
          </cell>
          <cell r="C8" t="str">
            <v>CQ55.19</v>
          </cell>
          <cell r="D8" t="str">
            <v>Viết</v>
          </cell>
          <cell r="E8" t="str">
            <v>90</v>
          </cell>
          <cell r="F8" t="str">
            <v>Tự luận</v>
          </cell>
          <cell r="G8" t="str">
            <v>75'</v>
          </cell>
        </row>
        <row r="9">
          <cell r="A9" t="str">
            <v>Thị trường tài chính</v>
          </cell>
          <cell r="B9" t="str">
            <v>Đầu tư Tài chính</v>
          </cell>
          <cell r="C9" t="str">
            <v>CQ55.21</v>
          </cell>
          <cell r="D9" t="str">
            <v>Viết</v>
          </cell>
          <cell r="E9" t="str">
            <v>90</v>
          </cell>
          <cell r="F9" t="str">
            <v>Tự luận</v>
          </cell>
          <cell r="G9" t="str">
            <v>75'</v>
          </cell>
        </row>
        <row r="10">
          <cell r="A10" t="str">
            <v>Kinh doanh chứng khoán 1</v>
          </cell>
          <cell r="B10" t="str">
            <v>Đầu tư Tài chính</v>
          </cell>
          <cell r="C10" t="str">
            <v>CQ55.19</v>
          </cell>
          <cell r="D10" t="str">
            <v>Viết</v>
          </cell>
          <cell r="E10" t="str">
            <v>90</v>
          </cell>
          <cell r="F10" t="str">
            <v>Tiểu luận</v>
          </cell>
          <cell r="G10" t="str">
            <v>3 ngày</v>
          </cell>
        </row>
        <row r="11">
          <cell r="A11" t="str">
            <v>Nguyên lý Quản trị rủi ro</v>
          </cell>
          <cell r="B11" t="str">
            <v>Đầu tư Tài chính</v>
          </cell>
          <cell r="C11" t="str">
            <v>CQ55.19</v>
          </cell>
          <cell r="D11" t="str">
            <v>Viết</v>
          </cell>
          <cell r="E11" t="str">
            <v>90</v>
          </cell>
          <cell r="F11" t="str">
            <v>Tiểu luận</v>
          </cell>
          <cell r="G11" t="str">
            <v>3 ngày</v>
          </cell>
        </row>
        <row r="12">
          <cell r="A12" t="str">
            <v>Định giá tài sản 1</v>
          </cell>
          <cell r="B12" t="str">
            <v>Định giá tài sản</v>
          </cell>
          <cell r="C12" t="str">
            <v>CQ55.21</v>
          </cell>
          <cell r="D12" t="str">
            <v>Viết</v>
          </cell>
          <cell r="E12" t="str">
            <v>60</v>
          </cell>
          <cell r="F12" t="str">
            <v>Tiểu luận</v>
          </cell>
          <cell r="G12" t="str">
            <v>3 ngày</v>
          </cell>
        </row>
        <row r="13">
          <cell r="A13" t="str">
            <v>Định giá doanh nghiệp 2</v>
          </cell>
          <cell r="B13" t="str">
            <v>Định giá tài sản</v>
          </cell>
          <cell r="C13" t="str">
            <v>CQ55.16</v>
          </cell>
          <cell r="D13" t="str">
            <v>Viết</v>
          </cell>
          <cell r="E13" t="str">
            <v>60</v>
          </cell>
          <cell r="F13" t="str">
            <v>Tiểu luận</v>
          </cell>
          <cell r="G13" t="str">
            <v>3 ngày</v>
          </cell>
        </row>
        <row r="14">
          <cell r="A14" t="str">
            <v>Kinh doanh bất động sản 1</v>
          </cell>
          <cell r="B14" t="str">
            <v>Định giá tài sản</v>
          </cell>
          <cell r="C14" t="str">
            <v>CQ55.16</v>
          </cell>
          <cell r="D14" t="str">
            <v>Viết</v>
          </cell>
          <cell r="E14" t="str">
            <v>60</v>
          </cell>
          <cell r="F14" t="str">
            <v>Tiểu luận</v>
          </cell>
          <cell r="G14" t="str">
            <v>3 ngày</v>
          </cell>
        </row>
        <row r="15">
          <cell r="A15" t="str">
            <v>Giáo dục quốc phòng 2</v>
          </cell>
          <cell r="B15" t="str">
            <v>Giáo dục quốc phòng</v>
          </cell>
          <cell r="C15" t="str">
            <v>CQ57.23</v>
          </cell>
          <cell r="D15" t="str">
            <v>Viết</v>
          </cell>
          <cell r="E15" t="str">
            <v>60</v>
          </cell>
          <cell r="F15" t="str">
            <v>Tự luận</v>
          </cell>
          <cell r="G15" t="str">
            <v>60'</v>
          </cell>
        </row>
        <row r="16">
          <cell r="A16" t="str">
            <v>Giáo dục quốc phòng 3</v>
          </cell>
          <cell r="B16" t="str">
            <v>Giáo dục quốc phòng</v>
          </cell>
          <cell r="C16" t="str">
            <v>CQ56.02</v>
          </cell>
          <cell r="D16" t="str">
            <v>TNM</v>
          </cell>
          <cell r="E16" t="str">
            <v>30</v>
          </cell>
          <cell r="F16" t="str">
            <v>Tự luận</v>
          </cell>
          <cell r="G16" t="str">
            <v>60'</v>
          </cell>
        </row>
        <row r="17">
          <cell r="A17" t="str">
            <v>Chuẩn mực kế toán công</v>
          </cell>
          <cell r="B17" t="str">
            <v>Kế toán công</v>
          </cell>
          <cell r="C17" t="str">
            <v>CQ55.01</v>
          </cell>
          <cell r="D17" t="str">
            <v>Viết</v>
          </cell>
          <cell r="E17" t="str">
            <v>90</v>
          </cell>
          <cell r="F17" t="str">
            <v>Tiểu luận</v>
          </cell>
          <cell r="G17" t="str">
            <v>3 ngày</v>
          </cell>
        </row>
        <row r="18">
          <cell r="A18" t="str">
            <v>Chuẩn mực kế toán công 1</v>
          </cell>
          <cell r="B18" t="str">
            <v>Kế toán công</v>
          </cell>
          <cell r="C18" t="str">
            <v>CQ55.23</v>
          </cell>
          <cell r="D18" t="str">
            <v>Viết</v>
          </cell>
          <cell r="E18" t="str">
            <v>90</v>
          </cell>
          <cell r="F18" t="str">
            <v>Tiểu luận</v>
          </cell>
          <cell r="G18" t="str">
            <v>3 ngày</v>
          </cell>
        </row>
        <row r="19">
          <cell r="A19" t="str">
            <v>Kế toán Hành chính SN 2</v>
          </cell>
          <cell r="B19" t="str">
            <v>Kế toán công</v>
          </cell>
          <cell r="C19" t="str">
            <v>CQ55.01</v>
          </cell>
          <cell r="D19" t="str">
            <v>Viết</v>
          </cell>
          <cell r="E19" t="str">
            <v>90</v>
          </cell>
          <cell r="F19" t="str">
            <v>Bài tập lớn</v>
          </cell>
          <cell r="G19" t="str">
            <v>3 ngày</v>
          </cell>
        </row>
        <row r="20">
          <cell r="A20" t="str">
            <v>Kế toán TC 4 (KTM &amp; THKT)</v>
          </cell>
          <cell r="B20" t="str">
            <v>Kế toán Quản trị</v>
          </cell>
          <cell r="C20" t="str">
            <v>CQ55.21CLC</v>
          </cell>
          <cell r="D20" t="str">
            <v>Viết</v>
          </cell>
          <cell r="E20" t="str">
            <v>90</v>
          </cell>
          <cell r="F20" t="str">
            <v>Bài tập lớn</v>
          </cell>
          <cell r="G20" t="str">
            <v>3 ngày</v>
          </cell>
        </row>
        <row r="21">
          <cell r="A21" t="str">
            <v>Tổ chức công tác kế toán trong DN</v>
          </cell>
          <cell r="B21" t="str">
            <v>Kế toán Quản trị</v>
          </cell>
          <cell r="C21" t="str">
            <v>CQ55.22</v>
          </cell>
          <cell r="D21" t="str">
            <v>Viết</v>
          </cell>
          <cell r="E21" t="str">
            <v>90</v>
          </cell>
          <cell r="F21" t="str">
            <v>Bài tập lớn</v>
          </cell>
          <cell r="G21" t="str">
            <v>3 ngày</v>
          </cell>
        </row>
        <row r="22">
          <cell r="A22" t="str">
            <v>Kế toán quản trị 2 (Performance Management)</v>
          </cell>
          <cell r="B22" t="str">
            <v>Kế toán Quản trị</v>
          </cell>
          <cell r="C22" t="str">
            <v>CQ55.21CLC</v>
          </cell>
          <cell r="D22" t="str">
            <v>TNV</v>
          </cell>
          <cell r="E22" t="str">
            <v>120</v>
          </cell>
          <cell r="F22" t="str">
            <v>Tự luận</v>
          </cell>
          <cell r="G22" t="str">
            <v>120'</v>
          </cell>
        </row>
        <row r="23">
          <cell r="A23" t="str">
            <v>Kế toán quản trị 1</v>
          </cell>
          <cell r="B23" t="str">
            <v>Kế toán Quản trị</v>
          </cell>
          <cell r="C23" t="str">
            <v>CQ55.21</v>
          </cell>
          <cell r="D23" t="str">
            <v>Viết</v>
          </cell>
          <cell r="E23" t="str">
            <v>90</v>
          </cell>
          <cell r="F23" t="str">
            <v>Bài tập lớn</v>
          </cell>
          <cell r="G23" t="str">
            <v>3 ngày</v>
          </cell>
        </row>
        <row r="24">
          <cell r="A24" t="str">
            <v>Kế toán tài chính 1</v>
          </cell>
          <cell r="B24" t="str">
            <v>Kế toán Tài chính</v>
          </cell>
          <cell r="C24" t="str">
            <v>CQ56.23</v>
          </cell>
          <cell r="D24" t="str">
            <v>Viết</v>
          </cell>
          <cell r="E24" t="str">
            <v>120</v>
          </cell>
          <cell r="F24" t="str">
            <v>Bài tập lớn</v>
          </cell>
          <cell r="G24" t="str">
            <v>3 ngày</v>
          </cell>
        </row>
        <row r="25">
          <cell r="A25" t="str">
            <v>Kế toán tài chính 1 (giảng bằng tiếng Anh)</v>
          </cell>
          <cell r="B25" t="str">
            <v>Kế toán Tài chính</v>
          </cell>
          <cell r="C25" t="str">
            <v>CQ56.11CLC</v>
          </cell>
          <cell r="D25" t="str">
            <v>Viết</v>
          </cell>
          <cell r="E25" t="str">
            <v>120</v>
          </cell>
          <cell r="F25" t="str">
            <v>Bài tập lớn</v>
          </cell>
          <cell r="G25" t="str">
            <v>3 ngày</v>
          </cell>
        </row>
        <row r="26">
          <cell r="A26" t="str">
            <v>Kế toán tài chính 2</v>
          </cell>
          <cell r="B26" t="str">
            <v>Kế toán Tài chính</v>
          </cell>
          <cell r="C26" t="str">
            <v>CQ56.21CLC</v>
          </cell>
          <cell r="D26" t="str">
            <v>Viết</v>
          </cell>
          <cell r="E26" t="str">
            <v>90</v>
          </cell>
          <cell r="F26" t="str">
            <v>Bài tập lớn</v>
          </cell>
          <cell r="G26" t="str">
            <v>3 ngày</v>
          </cell>
        </row>
        <row r="27">
          <cell r="A27" t="str">
            <v>Kế toán tài chính Việt Nam 1 (Vietnamese Financial Accounting 1)</v>
          </cell>
          <cell r="B27" t="str">
            <v>Kế toán Tài chính</v>
          </cell>
          <cell r="C27" t="str">
            <v>CQ56.06CLC</v>
          </cell>
          <cell r="D27" t="str">
            <v>Viết</v>
          </cell>
          <cell r="E27" t="str">
            <v>120</v>
          </cell>
          <cell r="F27" t="str">
            <v>Bài tập lớn</v>
          </cell>
          <cell r="G27" t="str">
            <v>3 ngày</v>
          </cell>
        </row>
        <row r="28">
          <cell r="A28" t="str">
            <v>Chuẩn mực kế toán quốc tế (Financial Reporting)</v>
          </cell>
          <cell r="B28" t="str">
            <v>Kế toán Tài chính</v>
          </cell>
          <cell r="C28" t="str">
            <v>CQ55.21CLC</v>
          </cell>
          <cell r="D28" t="str">
            <v>Viết</v>
          </cell>
          <cell r="E28" t="str">
            <v>90</v>
          </cell>
          <cell r="F28" t="str">
            <v>Bài tập lớn</v>
          </cell>
          <cell r="G28" t="str">
            <v>3 ngày</v>
          </cell>
        </row>
        <row r="29">
          <cell r="A29" t="str">
            <v>Đại cương về kế toán tập đoàn</v>
          </cell>
          <cell r="B29" t="str">
            <v>Kế toán Tài chính</v>
          </cell>
          <cell r="C29" t="str">
            <v>CQ55.22</v>
          </cell>
          <cell r="D29" t="str">
            <v>Viết</v>
          </cell>
          <cell r="E29" t="str">
            <v>90</v>
          </cell>
          <cell r="F29" t="str">
            <v>Bài tập lớn</v>
          </cell>
          <cell r="G29" t="str">
            <v>3 ngày</v>
          </cell>
        </row>
        <row r="30">
          <cell r="A30" t="str">
            <v>Kế toán  tài chính 1 (ICAEW CFAB)</v>
          </cell>
          <cell r="B30" t="str">
            <v>Kế toán Tài chính</v>
          </cell>
          <cell r="C30" t="str">
            <v>CQ56.09CLC</v>
          </cell>
          <cell r="D30" t="str">
            <v>Viết</v>
          </cell>
          <cell r="E30" t="str">
            <v>90</v>
          </cell>
          <cell r="F30" t="str">
            <v>Bài tập lớn</v>
          </cell>
          <cell r="G30" t="str">
            <v>3 ngày</v>
          </cell>
        </row>
        <row r="31">
          <cell r="A31" t="str">
            <v>Kế toán trong kinh doanh (Accountant  in  Business)</v>
          </cell>
          <cell r="B31" t="str">
            <v>Kế toán Tài chính</v>
          </cell>
          <cell r="C31" t="str">
            <v>CQ55.11CLC</v>
          </cell>
          <cell r="D31" t="str">
            <v>Viết</v>
          </cell>
          <cell r="E31" t="str">
            <v>90</v>
          </cell>
          <cell r="F31" t="str">
            <v>Bài tập lớn</v>
          </cell>
          <cell r="G31" t="str">
            <v>3 ngày</v>
          </cell>
        </row>
        <row r="32">
          <cell r="A32" t="str">
            <v>Kiểm toán căn bản (Audit and Assurance)</v>
          </cell>
          <cell r="B32" t="str">
            <v>Kiểm toán</v>
          </cell>
          <cell r="C32" t="str">
            <v>CQ55.21CLC</v>
          </cell>
          <cell r="D32" t="str">
            <v>Viết</v>
          </cell>
          <cell r="E32" t="str">
            <v>90</v>
          </cell>
          <cell r="F32" t="str">
            <v>Tự luận</v>
          </cell>
          <cell r="G32" t="str">
            <v>90'</v>
          </cell>
        </row>
        <row r="33">
          <cell r="A33" t="str">
            <v>Kiểm toán căn bản</v>
          </cell>
          <cell r="B33" t="str">
            <v>Kiểm toán</v>
          </cell>
          <cell r="C33" t="str">
            <v>CQ55.21</v>
          </cell>
          <cell r="D33" t="str">
            <v>Viết</v>
          </cell>
          <cell r="E33" t="str">
            <v>90</v>
          </cell>
          <cell r="F33" t="str">
            <v>Tự luận</v>
          </cell>
          <cell r="G33" t="str">
            <v>90'</v>
          </cell>
        </row>
        <row r="34">
          <cell r="A34" t="str">
            <v>Kiểm toán 2</v>
          </cell>
          <cell r="B34" t="str">
            <v>Kiểm toán</v>
          </cell>
          <cell r="C34" t="str">
            <v>CQ55.22</v>
          </cell>
          <cell r="D34" t="str">
            <v>Viết</v>
          </cell>
          <cell r="E34" t="str">
            <v>90</v>
          </cell>
          <cell r="F34" t="str">
            <v>Tự luận</v>
          </cell>
          <cell r="G34" t="str">
            <v>90'</v>
          </cell>
        </row>
        <row r="35">
          <cell r="A35" t="str">
            <v>Lịch sử các HTKT (CQ57)</v>
          </cell>
          <cell r="B35" t="str">
            <v>Kinh tế chính trị Mác-Lênin</v>
          </cell>
          <cell r="C35" t="str">
            <v>CQ57.21</v>
          </cell>
          <cell r="D35" t="str">
            <v>Viết</v>
          </cell>
          <cell r="E35" t="str">
            <v>60</v>
          </cell>
          <cell r="F35" t="str">
            <v>Tự luận</v>
          </cell>
          <cell r="G35" t="str">
            <v>60'</v>
          </cell>
        </row>
        <row r="36">
          <cell r="A36" t="str">
            <v>Kinh tế chính trị Mác - Lê nin</v>
          </cell>
          <cell r="B36" t="str">
            <v>Kinh tế chính trị Mác-Lênin</v>
          </cell>
          <cell r="C36" t="str">
            <v>CQ57.22</v>
          </cell>
          <cell r="D36" t="str">
            <v>Viết</v>
          </cell>
          <cell r="E36" t="str">
            <v>90</v>
          </cell>
          <cell r="F36" t="str">
            <v>Tự luận</v>
          </cell>
          <cell r="G36" t="str">
            <v>90'</v>
          </cell>
        </row>
        <row r="37">
          <cell r="A37" t="str">
            <v>Kinh tế đầu tư 1</v>
          </cell>
          <cell r="B37" t="str">
            <v>Kinh tế đầu tư tài chính</v>
          </cell>
          <cell r="C37" t="str">
            <v>CQ55.61</v>
          </cell>
          <cell r="D37" t="str">
            <v>Viết</v>
          </cell>
          <cell r="E37" t="str">
            <v>60</v>
          </cell>
          <cell r="F37" t="str">
            <v>Tự luận</v>
          </cell>
          <cell r="G37" t="str">
            <v>60'</v>
          </cell>
        </row>
        <row r="38">
          <cell r="A38" t="str">
            <v>Kinh tế đầu tư 2</v>
          </cell>
          <cell r="B38" t="str">
            <v>Kinh tế đầu tư tài chính</v>
          </cell>
          <cell r="C38" t="str">
            <v>CQ55.62</v>
          </cell>
          <cell r="D38" t="str">
            <v>Viết</v>
          </cell>
          <cell r="E38" t="str">
            <v>90</v>
          </cell>
          <cell r="F38" t="str">
            <v>Tiểu luận</v>
          </cell>
          <cell r="G38" t="str">
            <v>3 ngày</v>
          </cell>
        </row>
        <row r="39">
          <cell r="A39" t="str">
            <v>Quản lý dự án</v>
          </cell>
          <cell r="B39" t="str">
            <v>Kinh tế đầu tư tài chính</v>
          </cell>
          <cell r="C39" t="str">
            <v>CQ55.01</v>
          </cell>
          <cell r="D39" t="str">
            <v>Viết</v>
          </cell>
          <cell r="E39" t="str">
            <v>60</v>
          </cell>
          <cell r="F39" t="str">
            <v>Tự luận</v>
          </cell>
          <cell r="G39" t="str">
            <v>60'</v>
          </cell>
        </row>
        <row r="40">
          <cell r="A40" t="str">
            <v>Kinh tế phát triển</v>
          </cell>
          <cell r="B40" t="str">
            <v>Kinh tế đầu tư tài chính</v>
          </cell>
          <cell r="C40" t="str">
            <v>CQ56.21</v>
          </cell>
          <cell r="D40" t="str">
            <v>Viết</v>
          </cell>
          <cell r="E40" t="str">
            <v>90</v>
          </cell>
          <cell r="F40" t="str">
            <v>Tiểu luận</v>
          </cell>
          <cell r="G40" t="str">
            <v>3 ngày</v>
          </cell>
        </row>
        <row r="41">
          <cell r="A41" t="str">
            <v>Kinh tế các ngành SXKD</v>
          </cell>
          <cell r="B41" t="str">
            <v>Kinh tế đầu tư tài chính</v>
          </cell>
          <cell r="C41" t="str">
            <v>CQ56.61</v>
          </cell>
          <cell r="D41" t="str">
            <v>Viết</v>
          </cell>
          <cell r="E41" t="str">
            <v>90</v>
          </cell>
          <cell r="F41" t="str">
            <v>Tiểu luận</v>
          </cell>
          <cell r="G41" t="str">
            <v>3 ngày</v>
          </cell>
        </row>
        <row r="42">
          <cell r="A42" t="str">
            <v>Quản lý dự án 2</v>
          </cell>
          <cell r="B42" t="str">
            <v>Kinh tế đầu tư tài chính</v>
          </cell>
          <cell r="C42" t="str">
            <v>CQ55.62</v>
          </cell>
          <cell r="D42" t="str">
            <v>Viết</v>
          </cell>
          <cell r="E42" t="str">
            <v>90</v>
          </cell>
          <cell r="F42" t="str">
            <v>Tiểu luận</v>
          </cell>
          <cell r="G42" t="str">
            <v>3 ngày</v>
          </cell>
        </row>
        <row r="43">
          <cell r="A43" t="str">
            <v>Kinh tế công cộng</v>
          </cell>
          <cell r="B43" t="str">
            <v>Kinh tế học</v>
          </cell>
          <cell r="C43" t="str">
            <v>CQ56.02</v>
          </cell>
          <cell r="D43" t="str">
            <v>Viết</v>
          </cell>
          <cell r="E43" t="str">
            <v>60</v>
          </cell>
          <cell r="F43" t="str">
            <v>Tự luận</v>
          </cell>
          <cell r="G43" t="str">
            <v>60'</v>
          </cell>
        </row>
        <row r="44">
          <cell r="A44" t="str">
            <v>Kinh tế vi mô</v>
          </cell>
          <cell r="B44" t="str">
            <v>Kinh tế học</v>
          </cell>
          <cell r="C44" t="str">
            <v>CQ57.22</v>
          </cell>
          <cell r="D44" t="str">
            <v>Viết</v>
          </cell>
          <cell r="E44" t="str">
            <v>60</v>
          </cell>
          <cell r="F44" t="str">
            <v>Tự luận</v>
          </cell>
          <cell r="G44" t="str">
            <v>60'</v>
          </cell>
        </row>
        <row r="45">
          <cell r="A45" t="str">
            <v>Kinh tế vĩ mô</v>
          </cell>
          <cell r="B45" t="str">
            <v>Kinh tế học</v>
          </cell>
          <cell r="C45" t="str">
            <v>CQ57.11</v>
          </cell>
          <cell r="D45" t="str">
            <v>Viết</v>
          </cell>
          <cell r="E45" t="str">
            <v>60</v>
          </cell>
          <cell r="F45" t="str">
            <v>Tự luận</v>
          </cell>
          <cell r="G45" t="str">
            <v>60'</v>
          </cell>
        </row>
        <row r="46">
          <cell r="A46" t="str">
            <v>Kinh tế vĩ mô (Macroeconomics)</v>
          </cell>
          <cell r="B46" t="str">
            <v>Kinh tế học</v>
          </cell>
          <cell r="C46" t="str">
            <v>CQ57.06CLC</v>
          </cell>
          <cell r="D46" t="str">
            <v>Viết</v>
          </cell>
          <cell r="E46" t="str">
            <v>60</v>
          </cell>
          <cell r="F46" t="str">
            <v>Tự luận</v>
          </cell>
          <cell r="G46" t="str">
            <v>60'</v>
          </cell>
        </row>
        <row r="47">
          <cell r="A47" t="str">
            <v>Kinh tế vi mô 1</v>
          </cell>
          <cell r="B47" t="str">
            <v>Kinh tế học</v>
          </cell>
          <cell r="C47" t="str">
            <v>CQ57.63</v>
          </cell>
          <cell r="D47" t="str">
            <v>Viết</v>
          </cell>
          <cell r="E47" t="str">
            <v>60</v>
          </cell>
          <cell r="F47" t="str">
            <v>Tự luận</v>
          </cell>
          <cell r="G47" t="str">
            <v>60'</v>
          </cell>
        </row>
        <row r="48">
          <cell r="A48" t="str">
            <v>Kinh tế nguồn lực TC 3</v>
          </cell>
          <cell r="B48" t="str">
            <v>Kinh tế học</v>
          </cell>
          <cell r="C48" t="str">
            <v>CQ55.61</v>
          </cell>
          <cell r="D48" t="str">
            <v>Viết</v>
          </cell>
          <cell r="E48" t="str">
            <v>90</v>
          </cell>
          <cell r="F48" t="str">
            <v>Tự luận</v>
          </cell>
          <cell r="G48" t="str">
            <v>90'</v>
          </cell>
        </row>
        <row r="49">
          <cell r="A49" t="str">
            <v>Kinh tế lượng</v>
          </cell>
          <cell r="B49" t="str">
            <v>Kinh tế lượng</v>
          </cell>
          <cell r="C49" t="str">
            <v>CQ56.02</v>
          </cell>
          <cell r="D49" t="str">
            <v>Viết</v>
          </cell>
          <cell r="E49" t="str">
            <v>90</v>
          </cell>
          <cell r="F49" t="str">
            <v>Tự luận</v>
          </cell>
          <cell r="G49" t="str">
            <v>90'</v>
          </cell>
        </row>
        <row r="50">
          <cell r="A50" t="str">
            <v>Kinh tế quốc tế 1</v>
          </cell>
          <cell r="B50" t="str">
            <v>Kinh tế quốc tế</v>
          </cell>
          <cell r="C50" t="str">
            <v>CQ55.51</v>
          </cell>
          <cell r="D50" t="str">
            <v>Viết</v>
          </cell>
          <cell r="E50" t="str">
            <v>60</v>
          </cell>
          <cell r="F50" t="str">
            <v>Tự luận</v>
          </cell>
          <cell r="G50" t="str">
            <v>60'</v>
          </cell>
        </row>
        <row r="51">
          <cell r="A51" t="str">
            <v>Đường lối cách mạng của Đảng Cộng sản Việt Nam (Political Revolution Roadmap of the Communist Party of Vietnam)</v>
          </cell>
          <cell r="B51" t="str">
            <v>Lịch sử Đảng CSVN và Tư tưởng HCM</v>
          </cell>
          <cell r="C51" t="str">
            <v>CQ56.22CLC</v>
          </cell>
          <cell r="D51" t="str">
            <v>Viết</v>
          </cell>
          <cell r="E51" t="str">
            <v>90</v>
          </cell>
          <cell r="F51" t="str">
            <v>Tự luận</v>
          </cell>
          <cell r="G51" t="str">
            <v>90'</v>
          </cell>
        </row>
        <row r="52">
          <cell r="A52" t="str">
            <v>Đường lối CM của Đảng CSVN</v>
          </cell>
          <cell r="B52" t="str">
            <v>Lịch sử Đảng CSVN và Tư tưởng HCM</v>
          </cell>
          <cell r="C52" t="str">
            <v>CQ56.21CLC</v>
          </cell>
          <cell r="D52" t="str">
            <v>Viết</v>
          </cell>
          <cell r="E52" t="str">
            <v>90</v>
          </cell>
          <cell r="F52" t="str">
            <v>Tự luận</v>
          </cell>
          <cell r="G52" t="str">
            <v>90'</v>
          </cell>
        </row>
        <row r="53">
          <cell r="A53" t="str">
            <v>Tư tưởng Hồ Chí Minh</v>
          </cell>
          <cell r="B53" t="str">
            <v>Lịch sử Đảng CSVN và Tư tưởng HCM</v>
          </cell>
          <cell r="C53" t="str">
            <v>CQ56.02</v>
          </cell>
          <cell r="D53" t="str">
            <v>Viết</v>
          </cell>
          <cell r="E53" t="str">
            <v>60</v>
          </cell>
          <cell r="F53" t="str">
            <v>Tự luận</v>
          </cell>
          <cell r="G53" t="str">
            <v>60'</v>
          </cell>
        </row>
        <row r="54">
          <cell r="A54" t="str">
            <v>Lịch sử Đảng Cộng sản Việt Nam</v>
          </cell>
          <cell r="B54" t="str">
            <v>Lịch sử Đảng CSVN và Tư tưởng HCM</v>
          </cell>
          <cell r="C54" t="str">
            <v>CQ57.21</v>
          </cell>
          <cell r="D54" t="str">
            <v>Viết</v>
          </cell>
          <cell r="E54" t="str">
            <v>90</v>
          </cell>
          <cell r="F54" t="str">
            <v>Tự luận</v>
          </cell>
          <cell r="G54" t="str">
            <v>60'</v>
          </cell>
        </row>
        <row r="55">
          <cell r="A55" t="str">
            <v>Tư tưởng Hồ Chí Minh (CQ57)</v>
          </cell>
          <cell r="B55" t="str">
            <v>Lịch sử Đảng CSVN và Tư tưởng HCM</v>
          </cell>
          <cell r="C55" t="str">
            <v>CQ57.15</v>
          </cell>
          <cell r="D55" t="str">
            <v>Viết</v>
          </cell>
          <cell r="E55" t="str">
            <v>60</v>
          </cell>
          <cell r="F55" t="str">
            <v>Tự luận</v>
          </cell>
          <cell r="G55" t="str">
            <v>60'</v>
          </cell>
        </row>
        <row r="56">
          <cell r="A56" t="str">
            <v>Pháp luật đại cương</v>
          </cell>
          <cell r="B56" t="str">
            <v>Luật KT</v>
          </cell>
          <cell r="C56" t="str">
            <v>CQ57.21</v>
          </cell>
          <cell r="D56" t="str">
            <v>Viết</v>
          </cell>
          <cell r="E56" t="str">
            <v>60</v>
          </cell>
          <cell r="F56" t="str">
            <v>Bài tập lớn</v>
          </cell>
          <cell r="G56" t="str">
            <v>1 ngày</v>
          </cell>
        </row>
        <row r="57">
          <cell r="A57" t="str">
            <v>Pháp luật kinh tế</v>
          </cell>
          <cell r="B57" t="str">
            <v>Luật KT</v>
          </cell>
          <cell r="C57" t="str">
            <v>CQ55.21</v>
          </cell>
          <cell r="D57" t="str">
            <v>Viết</v>
          </cell>
          <cell r="E57" t="str">
            <v>70</v>
          </cell>
          <cell r="F57" t="str">
            <v>Bài tập lớn</v>
          </cell>
          <cell r="G57" t="str">
            <v>2 ngày</v>
          </cell>
        </row>
        <row r="58">
          <cell r="A58" t="str">
            <v>Pháp luật Bảo hiểm</v>
          </cell>
          <cell r="B58" t="str">
            <v>Luật KT</v>
          </cell>
          <cell r="C58" t="str">
            <v>CQ55.63</v>
          </cell>
          <cell r="D58" t="str">
            <v>Viết</v>
          </cell>
          <cell r="E58" t="str">
            <v>60</v>
          </cell>
          <cell r="F58" t="str">
            <v>Bài tập lớn</v>
          </cell>
          <cell r="G58" t="str">
            <v>2 ngày</v>
          </cell>
        </row>
        <row r="59">
          <cell r="A59" t="str">
            <v>Pháp luật kinh tế (Corporate and Business Law)</v>
          </cell>
          <cell r="B59" t="str">
            <v>Luật KT</v>
          </cell>
          <cell r="C59" t="str">
            <v>CQ55.11CLC</v>
          </cell>
          <cell r="D59" t="str">
            <v>TNV</v>
          </cell>
          <cell r="E59" t="str">
            <v>90</v>
          </cell>
          <cell r="F59" t="str">
            <v>Bài tập lớn</v>
          </cell>
          <cell r="G59" t="str">
            <v>2 ngày</v>
          </cell>
        </row>
        <row r="60">
          <cell r="A60" t="str">
            <v>Luật 2 (ICAEW CFAB)</v>
          </cell>
          <cell r="B60" t="str">
            <v>Luật KT</v>
          </cell>
          <cell r="C60" t="str">
            <v>CQ56.09CLC</v>
          </cell>
          <cell r="D60" t="str">
            <v>Viết</v>
          </cell>
          <cell r="E60" t="str">
            <v>60</v>
          </cell>
          <cell r="F60" t="str">
            <v>Bài tập lớn</v>
          </cell>
          <cell r="G60" t="str">
            <v>2 ngày</v>
          </cell>
        </row>
        <row r="61">
          <cell r="A61" t="str">
            <v>Pháp luật Hải quan</v>
          </cell>
          <cell r="B61" t="str">
            <v>Luật KT</v>
          </cell>
          <cell r="C61" t="str">
            <v>CQ55.63</v>
          </cell>
          <cell r="D61" t="str">
            <v>Viết</v>
          </cell>
          <cell r="E61" t="str">
            <v>60</v>
          </cell>
          <cell r="F61" t="str">
            <v>Bài tập lớn</v>
          </cell>
          <cell r="G61" t="str">
            <v>2 ngày</v>
          </cell>
        </row>
        <row r="62">
          <cell r="A62" t="str">
            <v>Nguyên lý kế toán</v>
          </cell>
          <cell r="B62" t="str">
            <v>Lý thuyết hạch toán kế toán</v>
          </cell>
          <cell r="C62" t="str">
            <v>CQ56.18</v>
          </cell>
          <cell r="D62" t="str">
            <v>Viết</v>
          </cell>
          <cell r="E62" t="str">
            <v>90</v>
          </cell>
          <cell r="F62" t="str">
            <v>Tự luận</v>
          </cell>
          <cell r="G62" t="str">
            <v>60'</v>
          </cell>
        </row>
        <row r="63">
          <cell r="A63" t="str">
            <v>Biên dịch 3 (giảng bằng tiếng Anh)</v>
          </cell>
          <cell r="B63" t="str">
            <v>Lý thuyết tiếng và dịch</v>
          </cell>
          <cell r="C63" t="str">
            <v>CQ55.51</v>
          </cell>
          <cell r="D63" t="str">
            <v>Viết</v>
          </cell>
          <cell r="E63" t="str">
            <v>90</v>
          </cell>
          <cell r="F63" t="str">
            <v>Bài tập lớn</v>
          </cell>
          <cell r="G63" t="str">
            <v>3 ngày</v>
          </cell>
        </row>
        <row r="64">
          <cell r="A64" t="str">
            <v>Phiên dịch 1 (giảng bằng tiếng Anh)</v>
          </cell>
          <cell r="B64" t="str">
            <v>Lý thuyết tiếng và dịch</v>
          </cell>
          <cell r="C64" t="str">
            <v>CQ55.51</v>
          </cell>
          <cell r="D64" t="str">
            <v>Vấn+Viết</v>
          </cell>
          <cell r="E64" t="str">
            <v>90</v>
          </cell>
          <cell r="F64" t="str">
            <v>Bài tập lớn</v>
          </cell>
          <cell r="G64" t="str">
            <v>3 ngày</v>
          </cell>
        </row>
        <row r="65">
          <cell r="A65" t="str">
            <v>Quan hệ công chúng</v>
          </cell>
          <cell r="B65" t="str">
            <v>Marketing</v>
          </cell>
          <cell r="C65" t="str">
            <v>CQ55.08</v>
          </cell>
          <cell r="D65" t="str">
            <v>Viết</v>
          </cell>
          <cell r="E65" t="str">
            <v>60</v>
          </cell>
          <cell r="F65" t="str">
            <v>Tự luận</v>
          </cell>
          <cell r="G65" t="str">
            <v>60'</v>
          </cell>
        </row>
        <row r="66">
          <cell r="A66" t="str">
            <v>Quản trị thương hiệu</v>
          </cell>
          <cell r="B66" t="str">
            <v>Marketing</v>
          </cell>
          <cell r="C66" t="str">
            <v>CQ55.31</v>
          </cell>
          <cell r="D66" t="str">
            <v>Viết</v>
          </cell>
          <cell r="E66" t="str">
            <v>60</v>
          </cell>
          <cell r="F66" t="str">
            <v>Tự luận</v>
          </cell>
          <cell r="G66" t="str">
            <v>60'</v>
          </cell>
        </row>
        <row r="67">
          <cell r="A67" t="str">
            <v>Marketing căn bản</v>
          </cell>
          <cell r="B67" t="str">
            <v>Marketing</v>
          </cell>
          <cell r="C67" t="str">
            <v>CQ56.21</v>
          </cell>
          <cell r="D67" t="str">
            <v>Viết</v>
          </cell>
          <cell r="E67" t="str">
            <v>60</v>
          </cell>
          <cell r="F67" t="str">
            <v>Tự luận</v>
          </cell>
          <cell r="G67" t="str">
            <v>60'</v>
          </cell>
        </row>
        <row r="68">
          <cell r="A68" t="str">
            <v>Hải quan</v>
          </cell>
          <cell r="B68" t="str">
            <v>Nghiệp vụ Hải quan</v>
          </cell>
          <cell r="C68" t="str">
            <v>CQ55.08</v>
          </cell>
          <cell r="D68" t="str">
            <v>Viết</v>
          </cell>
          <cell r="E68" t="str">
            <v>60</v>
          </cell>
          <cell r="F68" t="str">
            <v>Bài tập lớn</v>
          </cell>
          <cell r="G68" t="str">
            <v>3 ngày</v>
          </cell>
        </row>
        <row r="69">
          <cell r="A69" t="str">
            <v>Kỹ thuật nghiệp vụ NT</v>
          </cell>
          <cell r="B69" t="str">
            <v>Nghiệp vụ Hải quan</v>
          </cell>
          <cell r="C69" t="str">
            <v>CQ56.05</v>
          </cell>
          <cell r="D69" t="str">
            <v>Viết</v>
          </cell>
          <cell r="E69" t="str">
            <v>60</v>
          </cell>
          <cell r="F69" t="str">
            <v>Bài tập lớn</v>
          </cell>
          <cell r="G69" t="str">
            <v>3 ngày</v>
          </cell>
        </row>
        <row r="70">
          <cell r="A70" t="str">
            <v>Giao nhận và vận tải quốc tế</v>
          </cell>
          <cell r="B70" t="str">
            <v>Nghiệp vụ Hải quan</v>
          </cell>
          <cell r="C70" t="str">
            <v>CQ55.05</v>
          </cell>
          <cell r="D70" t="str">
            <v>Viết</v>
          </cell>
          <cell r="E70" t="str">
            <v>60</v>
          </cell>
          <cell r="F70" t="str">
            <v>Bài tập lớn</v>
          </cell>
          <cell r="G70" t="str">
            <v>3 ngày</v>
          </cell>
        </row>
        <row r="71">
          <cell r="A71" t="str">
            <v>Phân loại và xuất xứ HH</v>
          </cell>
          <cell r="B71" t="str">
            <v>Nghiệp vụ Hải quan</v>
          </cell>
          <cell r="C71" t="str">
            <v>CQ55.02</v>
          </cell>
          <cell r="D71" t="str">
            <v>Viết</v>
          </cell>
          <cell r="E71" t="str">
            <v>60</v>
          </cell>
          <cell r="F71" t="str">
            <v>Bài tập lớn</v>
          </cell>
          <cell r="G71" t="str">
            <v>3 ngày</v>
          </cell>
        </row>
        <row r="72">
          <cell r="A72" t="str">
            <v>Quản trị ngân hàng thương mại 1</v>
          </cell>
          <cell r="B72" t="str">
            <v>Nghiệp vụ Ngân hàng</v>
          </cell>
          <cell r="C72" t="str">
            <v>CQ55.11</v>
          </cell>
          <cell r="D72" t="str">
            <v>Viết</v>
          </cell>
          <cell r="E72" t="str">
            <v>60</v>
          </cell>
          <cell r="F72" t="str">
            <v>Tự luận</v>
          </cell>
          <cell r="G72" t="str">
            <v>60'</v>
          </cell>
        </row>
        <row r="73">
          <cell r="A73" t="str">
            <v>Quản lý tiền tệ ngân hàng Trung ương</v>
          </cell>
          <cell r="B73" t="str">
            <v>Nghiệp vụ Ngân hàng</v>
          </cell>
          <cell r="C73" t="str">
            <v>CQ55.01</v>
          </cell>
          <cell r="D73" t="str">
            <v>Viết</v>
          </cell>
          <cell r="E73" t="str">
            <v>60</v>
          </cell>
          <cell r="F73" t="str">
            <v>Tự luận</v>
          </cell>
          <cell r="G73" t="str">
            <v>60'</v>
          </cell>
        </row>
        <row r="74">
          <cell r="A74" t="str">
            <v>Quản trị nguồn vốn và tài sản của NHTM</v>
          </cell>
          <cell r="B74" t="str">
            <v>Nghiệp vụ Ngân hàng</v>
          </cell>
          <cell r="C74" t="str">
            <v>CQ55.15</v>
          </cell>
          <cell r="D74" t="str">
            <v>Viết</v>
          </cell>
          <cell r="E74" t="str">
            <v>60</v>
          </cell>
          <cell r="F74" t="str">
            <v>Tự luận</v>
          </cell>
          <cell r="G74" t="str">
            <v>60'</v>
          </cell>
        </row>
        <row r="75">
          <cell r="A75" t="str">
            <v>Tiếng Anh cơ bản 1</v>
          </cell>
          <cell r="B75" t="str">
            <v>Ngoại ngữ</v>
          </cell>
          <cell r="C75" t="str">
            <v>CQ57.02</v>
          </cell>
          <cell r="D75" t="str">
            <v>Các kỹ năng</v>
          </cell>
          <cell r="E75" t="str">
            <v>Cả buổi</v>
          </cell>
          <cell r="F75" t="str">
            <v>Tự luận</v>
          </cell>
          <cell r="G75" t="str">
            <v>50'</v>
          </cell>
        </row>
        <row r="76">
          <cell r="A76" t="str">
            <v>Tiếng Anh chuyên ngành 1</v>
          </cell>
          <cell r="B76" t="str">
            <v>Ngoại ngữ</v>
          </cell>
          <cell r="C76" t="str">
            <v>CQ55.03</v>
          </cell>
          <cell r="D76" t="str">
            <v>TNV</v>
          </cell>
          <cell r="E76" t="str">
            <v>60</v>
          </cell>
          <cell r="F76" t="str">
            <v>Tự luận</v>
          </cell>
          <cell r="G76" t="str">
            <v>50'</v>
          </cell>
        </row>
        <row r="77">
          <cell r="A77" t="str">
            <v>Tiếng Anh nâng cao (giảng bằng Tiếng Anh)</v>
          </cell>
          <cell r="B77" t="str">
            <v>Ngoại ngữ</v>
          </cell>
          <cell r="C77" t="str">
            <v>CQ57.06CLC</v>
          </cell>
          <cell r="D77" t="str">
            <v>Các kỹ năng</v>
          </cell>
          <cell r="E77" t="str">
            <v>Cả buổi</v>
          </cell>
          <cell r="F77" t="str">
            <v>Tự luận</v>
          </cell>
          <cell r="G77" t="str">
            <v>50'</v>
          </cell>
        </row>
        <row r="78">
          <cell r="A78" t="str">
            <v>Mô hình tài chính công ty</v>
          </cell>
          <cell r="B78" t="str">
            <v>Phân tích chính sách tài chính</v>
          </cell>
          <cell r="C78" t="str">
            <v>CQ55.18</v>
          </cell>
          <cell r="D78" t="str">
            <v>Viết</v>
          </cell>
          <cell r="E78" t="str">
            <v>90</v>
          </cell>
          <cell r="F78" t="str">
            <v>Bài tập lớn</v>
          </cell>
          <cell r="G78" t="str">
            <v>3 ngày</v>
          </cell>
        </row>
        <row r="79">
          <cell r="A79" t="str">
            <v>Phân tích và dự báo dữ liệu tài chính</v>
          </cell>
          <cell r="B79" t="str">
            <v>Phân tích chính sách tài chính</v>
          </cell>
          <cell r="C79" t="str">
            <v>CQ55.18</v>
          </cell>
          <cell r="D79" t="str">
            <v>Viết</v>
          </cell>
          <cell r="E79" t="str">
            <v>90</v>
          </cell>
          <cell r="F79" t="str">
            <v>Bài tập lớn</v>
          </cell>
          <cell r="G79" t="str">
            <v>3 ngày</v>
          </cell>
        </row>
        <row r="80">
          <cell r="A80" t="str">
            <v>Phân tích tài chính DN</v>
          </cell>
          <cell r="B80" t="str">
            <v>Phân tích Tài chính</v>
          </cell>
          <cell r="C80" t="str">
            <v>CQ55.15</v>
          </cell>
          <cell r="D80" t="str">
            <v>Viết</v>
          </cell>
          <cell r="E80" t="str">
            <v>90</v>
          </cell>
          <cell r="F80" t="str">
            <v>Tiểu luận</v>
          </cell>
          <cell r="G80" t="str">
            <v>3 ngày</v>
          </cell>
        </row>
        <row r="81">
          <cell r="A81" t="str">
            <v>Tiêu chuẩn và đạo đức nghề nghiệp (giảng bằng Tiếng Anh)</v>
          </cell>
          <cell r="B81" t="str">
            <v>Phân tích Tài chính</v>
          </cell>
          <cell r="C81" t="str">
            <v>CQ56.09CLC</v>
          </cell>
          <cell r="D81" t="str">
            <v>Viết</v>
          </cell>
          <cell r="E81" t="str">
            <v>60</v>
          </cell>
          <cell r="F81" t="str">
            <v>Tiểu luận</v>
          </cell>
          <cell r="G81" t="str">
            <v>3 ngày</v>
          </cell>
        </row>
        <row r="82">
          <cell r="A82" t="str">
            <v>Phân tích kinh tế</v>
          </cell>
          <cell r="B82" t="str">
            <v>Phân tích Tài chính</v>
          </cell>
          <cell r="C82" t="str">
            <v>CQ55.09</v>
          </cell>
          <cell r="D82" t="str">
            <v>Viết</v>
          </cell>
          <cell r="E82" t="str">
            <v>90</v>
          </cell>
          <cell r="F82" t="str">
            <v>Tiểu luận</v>
          </cell>
          <cell r="G82" t="str">
            <v>3 ngày</v>
          </cell>
        </row>
        <row r="83">
          <cell r="A83" t="str">
            <v>Quản lý hành chính công</v>
          </cell>
          <cell r="B83" t="str">
            <v>Quản lý kinh tế</v>
          </cell>
          <cell r="C83" t="str">
            <v>CQ56.23</v>
          </cell>
          <cell r="D83" t="str">
            <v>Viết</v>
          </cell>
          <cell r="E83" t="str">
            <v>60</v>
          </cell>
          <cell r="F83" t="str">
            <v>Tự luận</v>
          </cell>
          <cell r="G83" t="str">
            <v>75'</v>
          </cell>
        </row>
        <row r="84">
          <cell r="A84" t="str">
            <v>Kinh tế môi trường</v>
          </cell>
          <cell r="B84" t="str">
            <v>Quản lý kinh tế</v>
          </cell>
          <cell r="C84" t="str">
            <v>CQ56.05</v>
          </cell>
          <cell r="D84" t="str">
            <v>Viết</v>
          </cell>
          <cell r="E84" t="str">
            <v>60</v>
          </cell>
          <cell r="F84" t="str">
            <v>Tự luận</v>
          </cell>
          <cell r="G84" t="str">
            <v>75'</v>
          </cell>
        </row>
        <row r="85">
          <cell r="A85" t="str">
            <v>Khoa học quản lý</v>
          </cell>
          <cell r="B85" t="str">
            <v>Quản lý kinh tế</v>
          </cell>
          <cell r="C85" t="str">
            <v>CQ55.41</v>
          </cell>
          <cell r="D85" t="str">
            <v>Viết</v>
          </cell>
          <cell r="E85" t="str">
            <v>60</v>
          </cell>
          <cell r="F85" t="str">
            <v>Tự luận</v>
          </cell>
          <cell r="G85" t="str">
            <v>75'</v>
          </cell>
        </row>
        <row r="86">
          <cell r="A86" t="str">
            <v>Quản lý tài chính công</v>
          </cell>
          <cell r="B86" t="str">
            <v>Quản lý Tài chính công</v>
          </cell>
          <cell r="C86" t="str">
            <v>CQ56.22</v>
          </cell>
          <cell r="D86" t="str">
            <v>Viết</v>
          </cell>
          <cell r="E86" t="str">
            <v>90</v>
          </cell>
          <cell r="F86" t="str">
            <v>Tự luận</v>
          </cell>
          <cell r="G86" t="str">
            <v>60'</v>
          </cell>
        </row>
        <row r="87">
          <cell r="A87" t="str">
            <v>Quản lý TC các CQNN và đơn vị sự nghiệp công</v>
          </cell>
          <cell r="B87" t="str">
            <v>Quản lý Tài chính công</v>
          </cell>
          <cell r="C87" t="str">
            <v>CQ55.23</v>
          </cell>
          <cell r="D87" t="str">
            <v>Viết</v>
          </cell>
          <cell r="E87" t="str">
            <v>90</v>
          </cell>
          <cell r="F87" t="str">
            <v>Tự luận</v>
          </cell>
          <cell r="G87" t="str">
            <v>60'</v>
          </cell>
        </row>
        <row r="88">
          <cell r="A88" t="str">
            <v>Quản lý chi ngân sách</v>
          </cell>
          <cell r="B88" t="str">
            <v>Quản lý Tài chính công</v>
          </cell>
          <cell r="C88" t="str">
            <v>CQ55.01</v>
          </cell>
          <cell r="D88" t="str">
            <v>Viết</v>
          </cell>
          <cell r="E88" t="str">
            <v>90</v>
          </cell>
          <cell r="F88" t="str">
            <v>Tự luận</v>
          </cell>
          <cell r="G88" t="str">
            <v>60'</v>
          </cell>
        </row>
        <row r="89">
          <cell r="A89" t="str">
            <v>Quản lý tài chính công (giảng bằng tiếng Anh)</v>
          </cell>
          <cell r="B89" t="str">
            <v>Quản lý Tài chính công</v>
          </cell>
          <cell r="C89" t="str">
            <v>CQ55.51</v>
          </cell>
          <cell r="D89" t="str">
            <v>Viết</v>
          </cell>
          <cell r="E89" t="str">
            <v>90</v>
          </cell>
          <cell r="F89" t="str">
            <v>Tự luận</v>
          </cell>
          <cell r="G89" t="str">
            <v>60'</v>
          </cell>
        </row>
        <row r="90">
          <cell r="A90" t="str">
            <v>Văn hóa doanh nghiệp</v>
          </cell>
          <cell r="B90" t="str">
            <v>Quản trị kinh doanh</v>
          </cell>
          <cell r="C90" t="str">
            <v>CQ55.03</v>
          </cell>
          <cell r="D90" t="str">
            <v>Viết</v>
          </cell>
          <cell r="E90" t="str">
            <v>60</v>
          </cell>
          <cell r="F90" t="str">
            <v>Tự luận</v>
          </cell>
          <cell r="G90" t="str">
            <v>60'</v>
          </cell>
        </row>
        <row r="91">
          <cell r="A91" t="str">
            <v>Quản trị kinh doanh</v>
          </cell>
          <cell r="B91" t="str">
            <v>Quản trị kinh doanh</v>
          </cell>
          <cell r="C91" t="str">
            <v>CQ56.03</v>
          </cell>
          <cell r="D91" t="str">
            <v>Viết</v>
          </cell>
          <cell r="E91" t="str">
            <v>60</v>
          </cell>
          <cell r="F91" t="str">
            <v>Tiểu luận</v>
          </cell>
          <cell r="G91" t="str">
            <v>3 ngày</v>
          </cell>
        </row>
        <row r="92">
          <cell r="A92" t="str">
            <v>Quản trị sản xuất và tác nghiệp 3</v>
          </cell>
          <cell r="B92" t="str">
            <v>Quản trị kinh doanh</v>
          </cell>
          <cell r="C92" t="str">
            <v>CQ55.31</v>
          </cell>
          <cell r="D92" t="str">
            <v>Viết</v>
          </cell>
          <cell r="E92" t="str">
            <v>90</v>
          </cell>
          <cell r="F92" t="str">
            <v>Bài tập lớn</v>
          </cell>
          <cell r="G92" t="str">
            <v>3 ngày</v>
          </cell>
        </row>
        <row r="93">
          <cell r="A93" t="str">
            <v>Tài chính tiền tệ</v>
          </cell>
          <cell r="B93" t="str">
            <v>Tài chính - Tiền tệ</v>
          </cell>
          <cell r="C93" t="str">
            <v>CQ56.51</v>
          </cell>
          <cell r="D93" t="str">
            <v>Viết</v>
          </cell>
          <cell r="E93" t="str">
            <v>90</v>
          </cell>
          <cell r="F93" t="str">
            <v>Tự luận</v>
          </cell>
          <cell r="G93" t="str">
            <v>60'</v>
          </cell>
        </row>
        <row r="94">
          <cell r="A94" t="str">
            <v>Tài chính doanh nghiệp 1</v>
          </cell>
          <cell r="B94" t="str">
            <v>Tài chính doanh nghiệp</v>
          </cell>
          <cell r="C94" t="str">
            <v>CQ55.02</v>
          </cell>
          <cell r="D94" t="str">
            <v>Viết</v>
          </cell>
          <cell r="E94" t="str">
            <v>90</v>
          </cell>
          <cell r="F94" t="str">
            <v>Tiểu luận</v>
          </cell>
          <cell r="G94" t="str">
            <v>3 ngày</v>
          </cell>
        </row>
        <row r="95">
          <cell r="A95" t="str">
            <v>Tài chính doanh nghiệp 1 (Financial Management)</v>
          </cell>
          <cell r="B95" t="str">
            <v>Tài chính doanh nghiệp</v>
          </cell>
          <cell r="C95" t="str">
            <v>CQ56.21CLC</v>
          </cell>
          <cell r="F95" t="str">
            <v>Tiểu luận</v>
          </cell>
          <cell r="G95" t="str">
            <v>3 ngày</v>
          </cell>
        </row>
        <row r="96">
          <cell r="A96" t="str">
            <v>Tài chính doanh nghiệp 1 (giảng bằng tiếng Anh)</v>
          </cell>
          <cell r="B96" t="str">
            <v>Tài chính doanh nghiệp</v>
          </cell>
          <cell r="C96" t="str">
            <v>CQ56.22CLC</v>
          </cell>
          <cell r="D96" t="str">
            <v>Viết</v>
          </cell>
          <cell r="E96" t="str">
            <v>90</v>
          </cell>
          <cell r="F96" t="str">
            <v>Tiểu luận</v>
          </cell>
          <cell r="G96" t="str">
            <v>3 ngày</v>
          </cell>
        </row>
        <row r="97">
          <cell r="A97" t="str">
            <v>Tài chính doanh nghiệp 2</v>
          </cell>
          <cell r="B97" t="str">
            <v>Tài chính doanh nghiệp</v>
          </cell>
          <cell r="C97" t="str">
            <v>CQ55.21</v>
          </cell>
          <cell r="D97" t="str">
            <v>Viết</v>
          </cell>
          <cell r="E97" t="str">
            <v>90</v>
          </cell>
          <cell r="F97" t="str">
            <v>Bài tập lớn</v>
          </cell>
          <cell r="G97" t="str">
            <v>3 ngày</v>
          </cell>
        </row>
        <row r="98">
          <cell r="A98" t="str">
            <v>Tài chính doanh nghiệp 4</v>
          </cell>
          <cell r="B98" t="str">
            <v>Tài chính doanh nghiệp</v>
          </cell>
          <cell r="C98" t="str">
            <v>CQ55.11</v>
          </cell>
          <cell r="D98" t="str">
            <v>Viết</v>
          </cell>
          <cell r="E98" t="str">
            <v>90</v>
          </cell>
          <cell r="F98" t="str">
            <v>Tiểu luận</v>
          </cell>
          <cell r="G98" t="str">
            <v>3 ngày</v>
          </cell>
        </row>
        <row r="99">
          <cell r="A99" t="str">
            <v>Kinh doanh và Tài chính 1 (ICAEW CFAB)</v>
          </cell>
          <cell r="B99" t="str">
            <v>Tài chính doanh nghiệp</v>
          </cell>
          <cell r="C99" t="str">
            <v>CQ56.09CLC</v>
          </cell>
          <cell r="D99" t="str">
            <v>Viết</v>
          </cell>
          <cell r="E99" t="str">
            <v>90</v>
          </cell>
          <cell r="F99" t="str">
            <v>Tiểu luận</v>
          </cell>
          <cell r="G99" t="str">
            <v>3 ngày</v>
          </cell>
        </row>
        <row r="100">
          <cell r="A100" t="str">
            <v>Tài chính doanh nghiệp thực hành</v>
          </cell>
          <cell r="B100" t="str">
            <v>Tài chính doanh nghiệp</v>
          </cell>
          <cell r="C100" t="str">
            <v>CQ55.11CLC</v>
          </cell>
          <cell r="D100" t="str">
            <v>Viết</v>
          </cell>
          <cell r="E100" t="str">
            <v>90</v>
          </cell>
          <cell r="F100" t="str">
            <v>Tiểu luận</v>
          </cell>
          <cell r="G100" t="str">
            <v>3 ngày</v>
          </cell>
        </row>
        <row r="101">
          <cell r="A101" t="str">
            <v>Tài chính quốc tế</v>
          </cell>
          <cell r="B101" t="str">
            <v>Tài chính quốc tế</v>
          </cell>
          <cell r="C101" t="str">
            <v>CQ55.05</v>
          </cell>
          <cell r="D101" t="str">
            <v>Viết</v>
          </cell>
          <cell r="E101" t="str">
            <v>60</v>
          </cell>
          <cell r="F101" t="str">
            <v>Tiểu luận</v>
          </cell>
          <cell r="G101" t="str">
            <v>3 ngày</v>
          </cell>
        </row>
        <row r="102">
          <cell r="A102" t="str">
            <v>Nguyên lý thống kê</v>
          </cell>
          <cell r="B102" t="str">
            <v>Thống kê và phân tích dự báo</v>
          </cell>
          <cell r="C102" t="str">
            <v>CQ56.03</v>
          </cell>
          <cell r="D102" t="str">
            <v>Viết</v>
          </cell>
          <cell r="E102" t="str">
            <v>90</v>
          </cell>
          <cell r="F102" t="str">
            <v>Tự luận</v>
          </cell>
          <cell r="G102" t="str">
            <v>60'</v>
          </cell>
        </row>
        <row r="103">
          <cell r="A103" t="str">
            <v>Thống kê doanh nghiệp</v>
          </cell>
          <cell r="B103" t="str">
            <v>Thống kê và phân tích dự báo</v>
          </cell>
          <cell r="C103" t="str">
            <v>CQ56.21CLC</v>
          </cell>
          <cell r="D103" t="str">
            <v>Viết</v>
          </cell>
          <cell r="E103" t="str">
            <v>90</v>
          </cell>
          <cell r="F103" t="str">
            <v>Tự luận</v>
          </cell>
          <cell r="G103" t="str">
            <v>60'</v>
          </cell>
        </row>
        <row r="104">
          <cell r="A104" t="str">
            <v>Thuế</v>
          </cell>
          <cell r="B104" t="str">
            <v>Thuế nhà nước</v>
          </cell>
          <cell r="C104" t="str">
            <v>CQ55.21</v>
          </cell>
          <cell r="D104" t="str">
            <v>Viết</v>
          </cell>
          <cell r="E104" t="str">
            <v>60</v>
          </cell>
          <cell r="F104" t="str">
            <v>Tự luận</v>
          </cell>
          <cell r="G104" t="str">
            <v>60'</v>
          </cell>
        </row>
        <row r="105">
          <cell r="A105" t="str">
            <v>Thuế thu nhập</v>
          </cell>
          <cell r="B105" t="str">
            <v>Thuế nhà nước</v>
          </cell>
          <cell r="C105" t="str">
            <v>CQ55.02</v>
          </cell>
          <cell r="D105" t="str">
            <v>Viết</v>
          </cell>
          <cell r="E105" t="str">
            <v>60</v>
          </cell>
          <cell r="F105" t="str">
            <v>Tự luận</v>
          </cell>
          <cell r="G105" t="str">
            <v>60'</v>
          </cell>
        </row>
        <row r="106">
          <cell r="A106" t="str">
            <v>Tiếng Anh (Nghe-Nói-Đọc-Viết 6)</v>
          </cell>
          <cell r="B106" t="str">
            <v>Tiếng Anh TCKT</v>
          </cell>
          <cell r="C106" t="str">
            <v>CQ55.51</v>
          </cell>
          <cell r="D106" t="str">
            <v>Các kỹ năng</v>
          </cell>
          <cell r="E106" t="str">
            <v>2 ngày</v>
          </cell>
          <cell r="F106" t="str">
            <v>Bài tập lớn</v>
          </cell>
          <cell r="G106" t="str">
            <v>3 ngày</v>
          </cell>
        </row>
        <row r="107">
          <cell r="A107" t="str">
            <v>Tiếng Anh (Nghe-Nói-Đọc-Viết 2)</v>
          </cell>
          <cell r="B107" t="str">
            <v>Tiếng Anh TCKT</v>
          </cell>
          <cell r="C107" t="str">
            <v>CQ57.51</v>
          </cell>
          <cell r="D107" t="str">
            <v>Các kỹ năng</v>
          </cell>
          <cell r="E107" t="str">
            <v>2 ngày</v>
          </cell>
          <cell r="F107" t="str">
            <v>Bài tập lớn</v>
          </cell>
          <cell r="G107" t="str">
            <v>3 ngày</v>
          </cell>
        </row>
        <row r="108">
          <cell r="A108" t="str">
            <v>Tiếng Anh (Nghe-Nói-Đọc-Viết 4)</v>
          </cell>
          <cell r="B108" t="str">
            <v>Tiếng Anh TCKT</v>
          </cell>
          <cell r="C108" t="str">
            <v>CQ56.51</v>
          </cell>
          <cell r="D108" t="str">
            <v>Các kỹ năng</v>
          </cell>
          <cell r="E108" t="str">
            <v>2 ngày</v>
          </cell>
          <cell r="F108" t="str">
            <v>Bài tập lớn</v>
          </cell>
          <cell r="G108" t="str">
            <v>3 ngày</v>
          </cell>
        </row>
        <row r="109">
          <cell r="A109" t="str">
            <v>Mạng và truyền thông</v>
          </cell>
          <cell r="B109" t="str">
            <v>Tin học cơ sở</v>
          </cell>
          <cell r="C109" t="str">
            <v>CQ56.41</v>
          </cell>
          <cell r="D109" t="str">
            <v>Viết</v>
          </cell>
          <cell r="E109" t="str">
            <v>90</v>
          </cell>
          <cell r="F109" t="str">
            <v>Tự luận</v>
          </cell>
          <cell r="G109" t="str">
            <v>90'</v>
          </cell>
        </row>
        <row r="110">
          <cell r="A110" t="str">
            <v>Tin học đại cương</v>
          </cell>
          <cell r="B110" t="str">
            <v>Tin học cơ sở</v>
          </cell>
          <cell r="C110" t="str">
            <v>CQ57.08</v>
          </cell>
          <cell r="D110" t="str">
            <v>TNM+Viết</v>
          </cell>
          <cell r="E110" t="str">
            <v>60</v>
          </cell>
          <cell r="F110" t="str">
            <v>TN online</v>
          </cell>
          <cell r="G110" t="str">
            <v>60'</v>
          </cell>
        </row>
        <row r="111">
          <cell r="A111" t="str">
            <v>Cấu trúc dữ liệu và giải thuật</v>
          </cell>
          <cell r="B111" t="str">
            <v>Tin học cơ sở</v>
          </cell>
          <cell r="C111" t="str">
            <v>CQ56.41</v>
          </cell>
          <cell r="D111" t="str">
            <v>Viết</v>
          </cell>
          <cell r="E111" t="str">
            <v>90</v>
          </cell>
          <cell r="F111" t="str">
            <v>Tự luận</v>
          </cell>
          <cell r="G111" t="str">
            <v>90'</v>
          </cell>
        </row>
        <row r="112">
          <cell r="A112" t="str">
            <v>Internet &amp; TM điện tử</v>
          </cell>
          <cell r="B112" t="str">
            <v>Tin học Tài chính kế toán</v>
          </cell>
          <cell r="C112" t="str">
            <v>CQ55.21CLC</v>
          </cell>
          <cell r="D112" t="str">
            <v>Viết</v>
          </cell>
          <cell r="E112" t="str">
            <v>90</v>
          </cell>
          <cell r="F112" t="str">
            <v>Tự luận</v>
          </cell>
          <cell r="G112" t="str">
            <v>90'</v>
          </cell>
        </row>
        <row r="113">
          <cell r="A113" t="str">
            <v>Tin học ứng dụng</v>
          </cell>
          <cell r="B113" t="str">
            <v>Tin học Tài chính kế toán</v>
          </cell>
          <cell r="C113" t="str">
            <v>CQ55.31</v>
          </cell>
          <cell r="D113" t="str">
            <v>Viết</v>
          </cell>
          <cell r="E113" t="str">
            <v>60</v>
          </cell>
          <cell r="F113" t="str">
            <v>Tự luận</v>
          </cell>
          <cell r="G113" t="str">
            <v>90'</v>
          </cell>
        </row>
        <row r="114">
          <cell r="A114" t="str">
            <v>Cơ sở dữ liệu 1</v>
          </cell>
          <cell r="B114" t="str">
            <v>Tin học Tài chính kế toán</v>
          </cell>
          <cell r="C114" t="str">
            <v>CQ56.41</v>
          </cell>
          <cell r="D114" t="str">
            <v>Viết</v>
          </cell>
          <cell r="E114" t="str">
            <v>90</v>
          </cell>
          <cell r="F114" t="str">
            <v>Tự luận</v>
          </cell>
          <cell r="G114" t="str">
            <v>90'</v>
          </cell>
        </row>
        <row r="115">
          <cell r="A115" t="str">
            <v>Cơ sở lập trình 3</v>
          </cell>
          <cell r="B115" t="str">
            <v>Tin học Tài chính kế toán</v>
          </cell>
          <cell r="C115" t="str">
            <v>CQ55.41</v>
          </cell>
          <cell r="D115" t="str">
            <v>Viết</v>
          </cell>
          <cell r="E115" t="str">
            <v>90</v>
          </cell>
          <cell r="F115" t="str">
            <v>Tự luận</v>
          </cell>
          <cell r="G115" t="str">
            <v>90'</v>
          </cell>
        </row>
        <row r="116">
          <cell r="A116" t="str">
            <v>Mô hình toán kinh tế</v>
          </cell>
          <cell r="B116" t="str">
            <v>Toán</v>
          </cell>
          <cell r="C116" t="str">
            <v>CQ55.22</v>
          </cell>
          <cell r="D116" t="str">
            <v>Viết</v>
          </cell>
          <cell r="E116" t="str">
            <v>90</v>
          </cell>
          <cell r="F116" t="str">
            <v>Tự luận</v>
          </cell>
          <cell r="G116" t="str">
            <v>90'</v>
          </cell>
        </row>
        <row r="117">
          <cell r="A117" t="str">
            <v>Toán cao cấp 2</v>
          </cell>
          <cell r="B117" t="str">
            <v>Toán</v>
          </cell>
          <cell r="C117" t="str">
            <v>CQ57.41</v>
          </cell>
          <cell r="D117" t="str">
            <v>Viết</v>
          </cell>
          <cell r="E117" t="str">
            <v>90</v>
          </cell>
          <cell r="F117" t="str">
            <v>Tự luận</v>
          </cell>
          <cell r="G117" t="str">
            <v>90'</v>
          </cell>
        </row>
        <row r="118">
          <cell r="A118" t="str">
            <v>Lý thuyết XS và TK Toán</v>
          </cell>
          <cell r="B118" t="str">
            <v>Toán</v>
          </cell>
          <cell r="C118" t="str">
            <v>CQ56.11</v>
          </cell>
          <cell r="D118" t="str">
            <v>Viết</v>
          </cell>
          <cell r="E118" t="str">
            <v>90</v>
          </cell>
          <cell r="F118" t="str">
            <v>Tự luận</v>
          </cell>
          <cell r="G118" t="str">
            <v>90'</v>
          </cell>
        </row>
        <row r="119">
          <cell r="A119" t="str">
            <v>Lý thuyết xác suất và thống kê toán (Probability and Mathematical Statistics)</v>
          </cell>
          <cell r="B119" t="str">
            <v>Toán</v>
          </cell>
          <cell r="C119" t="str">
            <v>CQ56.06CLC</v>
          </cell>
          <cell r="D119" t="str">
            <v>Viết</v>
          </cell>
          <cell r="E119" t="str">
            <v>90</v>
          </cell>
          <cell r="F119" t="str">
            <v>Tự luận</v>
          </cell>
          <cell r="G119" t="str">
            <v>90'</v>
          </cell>
        </row>
        <row r="120">
          <cell r="A120" t="str">
            <v>Chủ nghĩa xã hội khoa học</v>
          </cell>
          <cell r="B120" t="str">
            <v>Triết học Mác-Lênin</v>
          </cell>
          <cell r="C120" t="str">
            <v>CQ57.15</v>
          </cell>
          <cell r="D120" t="str">
            <v>Viết</v>
          </cell>
          <cell r="E120" t="str">
            <v>90</v>
          </cell>
          <cell r="F120" t="str">
            <v>Tiểu luận</v>
          </cell>
          <cell r="G120" t="str">
            <v>3 ngày</v>
          </cell>
        </row>
        <row r="121">
          <cell r="A121" t="str">
            <v>Xã hội học (CQ57)</v>
          </cell>
          <cell r="B121" t="str">
            <v>Triết học Mác-Lênin</v>
          </cell>
          <cell r="C121" t="str">
            <v>CQ57.01</v>
          </cell>
          <cell r="D121" t="str">
            <v>Viết</v>
          </cell>
          <cell r="E121" t="str">
            <v>60</v>
          </cell>
          <cell r="F121" t="str">
            <v>Tiểu luận</v>
          </cell>
          <cell r="G121" t="str">
            <v>3 ngày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5"/>
  <sheetViews>
    <sheetView tabSelected="1" zoomScale="80" zoomScaleNormal="80" zoomScalePageLayoutView="0" workbookViewId="0" topLeftCell="A1">
      <pane ySplit="5" topLeftCell="A6" activePane="bottomLeft" state="frozen"/>
      <selection pane="topLeft" activeCell="F6" sqref="F6"/>
      <selection pane="bottomLeft" activeCell="E8" sqref="E8"/>
    </sheetView>
  </sheetViews>
  <sheetFormatPr defaultColWidth="9.140625" defaultRowHeight="15"/>
  <cols>
    <col min="1" max="1" width="29.00390625" style="5" customWidth="1"/>
    <col min="2" max="2" width="20.8515625" style="5" customWidth="1"/>
    <col min="3" max="3" width="13.00390625" style="52" customWidth="1"/>
    <col min="4" max="4" width="6.7109375" style="52" customWidth="1"/>
    <col min="5" max="5" width="6.8515625" style="51" customWidth="1"/>
    <col min="6" max="6" width="8.57421875" style="53" customWidth="1"/>
    <col min="7" max="7" width="9.57421875" style="17" customWidth="1"/>
    <col min="8" max="8" width="7.7109375" style="17" customWidth="1"/>
    <col min="9" max="9" width="13.140625" style="17" customWidth="1"/>
    <col min="10" max="11" width="14.00390625" style="1" customWidth="1"/>
    <col min="12" max="21" width="12.28125" style="1" customWidth="1"/>
    <col min="22" max="16384" width="9.140625" style="1" customWidth="1"/>
  </cols>
  <sheetData>
    <row r="1" spans="1:21" ht="18.75" customHeight="1">
      <c r="A1" s="55" t="s">
        <v>1350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2" t="s">
        <v>1358</v>
      </c>
    </row>
    <row r="2" spans="1:21" ht="16.5" customHeight="1">
      <c r="A2" s="54" t="s">
        <v>1359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0" ht="16.5" customHeight="1">
      <c r="A3" s="18"/>
      <c r="B3" s="18"/>
      <c r="C3" s="44"/>
      <c r="D3" s="44"/>
      <c r="E3" s="44"/>
      <c r="F3" s="44"/>
      <c r="G3" s="2"/>
      <c r="H3" s="2"/>
      <c r="I3" s="2"/>
      <c r="J3" s="2"/>
      <c r="K3" s="2"/>
      <c r="L3" s="2"/>
      <c r="M3" s="2"/>
      <c r="N3" s="3"/>
      <c r="O3" s="3"/>
      <c r="P3" s="3"/>
      <c r="Q3" s="4"/>
      <c r="R3" s="4"/>
      <c r="S3" s="4"/>
      <c r="T3" s="4"/>
    </row>
    <row r="4" spans="1:21" ht="45.75" customHeight="1">
      <c r="A4" s="60" t="s">
        <v>0</v>
      </c>
      <c r="B4" s="59" t="s">
        <v>1</v>
      </c>
      <c r="C4" s="61" t="s">
        <v>2</v>
      </c>
      <c r="D4" s="63" t="s">
        <v>1351</v>
      </c>
      <c r="E4" s="56" t="s">
        <v>3</v>
      </c>
      <c r="F4" s="62" t="s">
        <v>1348</v>
      </c>
      <c r="G4" s="57" t="s">
        <v>4</v>
      </c>
      <c r="H4" s="57" t="s">
        <v>5</v>
      </c>
      <c r="I4" s="57" t="s">
        <v>1349</v>
      </c>
      <c r="J4" s="58" t="s">
        <v>1357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39.75" customHeight="1">
      <c r="A5" s="60"/>
      <c r="B5" s="59"/>
      <c r="C5" s="61"/>
      <c r="D5" s="64"/>
      <c r="E5" s="56"/>
      <c r="F5" s="62"/>
      <c r="G5" s="57"/>
      <c r="H5" s="57"/>
      <c r="I5" s="57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31.5" customHeight="1">
      <c r="A6" s="19" t="s">
        <v>1336</v>
      </c>
      <c r="B6" s="19" t="s">
        <v>1356</v>
      </c>
      <c r="C6" s="45" t="s">
        <v>690</v>
      </c>
      <c r="D6" s="45" t="s">
        <v>1352</v>
      </c>
      <c r="E6" s="45" t="s">
        <v>1337</v>
      </c>
      <c r="F6" s="45" t="s">
        <v>1338</v>
      </c>
      <c r="G6" s="8" t="s">
        <v>1126</v>
      </c>
      <c r="H6" s="8" t="s">
        <v>1339</v>
      </c>
      <c r="I6" s="10"/>
      <c r="J6" s="8" t="s">
        <v>1340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1.5" customHeight="1">
      <c r="A7" s="19" t="s">
        <v>1336</v>
      </c>
      <c r="B7" s="19" t="s">
        <v>1356</v>
      </c>
      <c r="C7" s="45" t="s">
        <v>895</v>
      </c>
      <c r="D7" s="45" t="s">
        <v>1352</v>
      </c>
      <c r="E7" s="45" t="s">
        <v>1337</v>
      </c>
      <c r="F7" s="45" t="s">
        <v>1338</v>
      </c>
      <c r="G7" s="8" t="s">
        <v>1126</v>
      </c>
      <c r="H7" s="8" t="s">
        <v>1339</v>
      </c>
      <c r="I7" s="10"/>
      <c r="J7" s="8" t="s">
        <v>1341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31.5" customHeight="1">
      <c r="A8" s="19" t="s">
        <v>1336</v>
      </c>
      <c r="B8" s="19" t="s">
        <v>1356</v>
      </c>
      <c r="C8" s="45" t="s">
        <v>767</v>
      </c>
      <c r="D8" s="45" t="s">
        <v>1352</v>
      </c>
      <c r="E8" s="45" t="s">
        <v>1337</v>
      </c>
      <c r="F8" s="45" t="s">
        <v>1338</v>
      </c>
      <c r="G8" s="8" t="s">
        <v>1126</v>
      </c>
      <c r="H8" s="8" t="s">
        <v>1339</v>
      </c>
      <c r="I8" s="10"/>
      <c r="J8" s="8" t="s">
        <v>1342</v>
      </c>
      <c r="K8" s="8" t="s">
        <v>1343</v>
      </c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31.5" customHeight="1">
      <c r="A9" s="19" t="s">
        <v>1336</v>
      </c>
      <c r="B9" s="19" t="s">
        <v>1356</v>
      </c>
      <c r="C9" s="45" t="s">
        <v>666</v>
      </c>
      <c r="D9" s="45" t="s">
        <v>1352</v>
      </c>
      <c r="E9" s="45" t="s">
        <v>1337</v>
      </c>
      <c r="F9" s="45" t="s">
        <v>1338</v>
      </c>
      <c r="G9" s="8" t="s">
        <v>1126</v>
      </c>
      <c r="H9" s="8" t="s">
        <v>1339</v>
      </c>
      <c r="I9" s="10"/>
      <c r="J9" s="8" t="s">
        <v>1340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31.5" customHeight="1">
      <c r="A10" s="19" t="s">
        <v>1336</v>
      </c>
      <c r="B10" s="19" t="s">
        <v>1356</v>
      </c>
      <c r="C10" s="45" t="s">
        <v>668</v>
      </c>
      <c r="D10" s="45" t="s">
        <v>1352</v>
      </c>
      <c r="E10" s="45" t="s">
        <v>1337</v>
      </c>
      <c r="F10" s="45" t="s">
        <v>1338</v>
      </c>
      <c r="G10" s="8" t="s">
        <v>1126</v>
      </c>
      <c r="H10" s="8" t="s">
        <v>1339</v>
      </c>
      <c r="I10" s="10"/>
      <c r="J10" s="8" t="s">
        <v>1344</v>
      </c>
      <c r="K10" s="8" t="s">
        <v>1345</v>
      </c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31.5" customHeight="1" thickBot="1">
      <c r="A11" s="29" t="s">
        <v>1336</v>
      </c>
      <c r="B11" s="29" t="s">
        <v>1356</v>
      </c>
      <c r="C11" s="46" t="s">
        <v>231</v>
      </c>
      <c r="D11" s="46" t="s">
        <v>1352</v>
      </c>
      <c r="E11" s="46" t="s">
        <v>1337</v>
      </c>
      <c r="F11" s="46" t="s">
        <v>1338</v>
      </c>
      <c r="G11" s="30" t="s">
        <v>1126</v>
      </c>
      <c r="H11" s="30" t="s">
        <v>1339</v>
      </c>
      <c r="I11" s="32"/>
      <c r="J11" s="30" t="s">
        <v>1342</v>
      </c>
      <c r="K11" s="30" t="s">
        <v>1343</v>
      </c>
      <c r="L11" s="30" t="s">
        <v>1346</v>
      </c>
      <c r="M11" s="30" t="s">
        <v>1347</v>
      </c>
      <c r="N11" s="30"/>
      <c r="O11" s="30"/>
      <c r="P11" s="30"/>
      <c r="Q11" s="30"/>
      <c r="R11" s="30"/>
      <c r="S11" s="30"/>
      <c r="T11" s="30"/>
      <c r="U11" s="30"/>
    </row>
    <row r="12" spans="1:21" ht="31.5" customHeight="1">
      <c r="A12" s="22" t="s">
        <v>1100</v>
      </c>
      <c r="B12" s="22" t="s">
        <v>1101</v>
      </c>
      <c r="C12" s="47" t="s">
        <v>530</v>
      </c>
      <c r="D12" s="47" t="s">
        <v>1353</v>
      </c>
      <c r="E12" s="47" t="s">
        <v>9</v>
      </c>
      <c r="F12" s="47" t="s">
        <v>10</v>
      </c>
      <c r="G12" s="23" t="s">
        <v>1102</v>
      </c>
      <c r="H12" s="23" t="s">
        <v>1103</v>
      </c>
      <c r="I12" s="25" t="s">
        <v>1104</v>
      </c>
      <c r="J12" s="23" t="s">
        <v>1105</v>
      </c>
      <c r="K12" s="23" t="s">
        <v>1106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31.5" customHeight="1">
      <c r="A13" s="19" t="s">
        <v>1107</v>
      </c>
      <c r="B13" s="19" t="s">
        <v>1101</v>
      </c>
      <c r="C13" s="45" t="s">
        <v>413</v>
      </c>
      <c r="D13" s="45" t="s">
        <v>1353</v>
      </c>
      <c r="E13" s="45" t="s">
        <v>9</v>
      </c>
      <c r="F13" s="45" t="s">
        <v>10</v>
      </c>
      <c r="G13" s="8" t="s">
        <v>1102</v>
      </c>
      <c r="H13" s="8" t="s">
        <v>1103</v>
      </c>
      <c r="I13" s="10" t="s">
        <v>1108</v>
      </c>
      <c r="J13" s="8" t="s">
        <v>1109</v>
      </c>
      <c r="K13" s="8" t="s">
        <v>1110</v>
      </c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31.5" customHeight="1">
      <c r="A14" s="19" t="s">
        <v>1107</v>
      </c>
      <c r="B14" s="19" t="s">
        <v>1101</v>
      </c>
      <c r="C14" s="45" t="s">
        <v>413</v>
      </c>
      <c r="D14" s="45" t="s">
        <v>1353</v>
      </c>
      <c r="E14" s="45" t="s">
        <v>9</v>
      </c>
      <c r="F14" s="45" t="s">
        <v>10</v>
      </c>
      <c r="G14" s="8" t="s">
        <v>1102</v>
      </c>
      <c r="H14" s="8" t="s">
        <v>1103</v>
      </c>
      <c r="I14" s="10" t="s">
        <v>1108</v>
      </c>
      <c r="J14" s="8" t="s">
        <v>1111</v>
      </c>
      <c r="K14" s="8" t="s">
        <v>1112</v>
      </c>
      <c r="L14" s="8" t="s">
        <v>1113</v>
      </c>
      <c r="M14" s="12"/>
      <c r="N14" s="12"/>
      <c r="O14" s="12"/>
      <c r="P14" s="12"/>
      <c r="Q14" s="12"/>
      <c r="R14" s="12"/>
      <c r="S14" s="12"/>
      <c r="T14" s="12"/>
      <c r="U14" s="8"/>
    </row>
    <row r="15" spans="1:21" ht="31.5" customHeight="1">
      <c r="A15" s="19" t="s">
        <v>1107</v>
      </c>
      <c r="B15" s="19" t="s">
        <v>1101</v>
      </c>
      <c r="C15" s="45" t="s">
        <v>413</v>
      </c>
      <c r="D15" s="45" t="s">
        <v>1353</v>
      </c>
      <c r="E15" s="45" t="s">
        <v>9</v>
      </c>
      <c r="F15" s="45" t="s">
        <v>10</v>
      </c>
      <c r="G15" s="8" t="s">
        <v>1102</v>
      </c>
      <c r="H15" s="8" t="s">
        <v>1103</v>
      </c>
      <c r="I15" s="10" t="s">
        <v>1114</v>
      </c>
      <c r="J15" s="8" t="s">
        <v>1115</v>
      </c>
      <c r="K15" s="8" t="s">
        <v>1116</v>
      </c>
      <c r="L15" s="8" t="s">
        <v>1117</v>
      </c>
      <c r="M15" s="8" t="s">
        <v>1118</v>
      </c>
      <c r="N15" s="8"/>
      <c r="O15" s="8"/>
      <c r="P15" s="8"/>
      <c r="Q15" s="8"/>
      <c r="R15" s="8"/>
      <c r="S15" s="8"/>
      <c r="T15" s="8"/>
      <c r="U15" s="8"/>
    </row>
    <row r="16" spans="1:21" ht="31.5" customHeight="1">
      <c r="A16" s="19" t="s">
        <v>1107</v>
      </c>
      <c r="B16" s="19" t="s">
        <v>1101</v>
      </c>
      <c r="C16" s="45" t="s">
        <v>413</v>
      </c>
      <c r="D16" s="45" t="s">
        <v>1353</v>
      </c>
      <c r="E16" s="45" t="s">
        <v>9</v>
      </c>
      <c r="F16" s="45" t="s">
        <v>10</v>
      </c>
      <c r="G16" s="8" t="s">
        <v>1102</v>
      </c>
      <c r="H16" s="8" t="s">
        <v>1103</v>
      </c>
      <c r="I16" s="10" t="s">
        <v>1119</v>
      </c>
      <c r="J16" s="14" t="s">
        <v>1120</v>
      </c>
      <c r="K16" s="14" t="s">
        <v>1121</v>
      </c>
      <c r="L16" s="14" t="s">
        <v>1122</v>
      </c>
      <c r="M16" s="14" t="s">
        <v>1123</v>
      </c>
      <c r="N16" s="8"/>
      <c r="O16" s="8"/>
      <c r="P16" s="8"/>
      <c r="Q16" s="8"/>
      <c r="R16" s="8"/>
      <c r="S16" s="8"/>
      <c r="T16" s="8"/>
      <c r="U16" s="8"/>
    </row>
    <row r="17" spans="1:21" ht="31.5" customHeight="1">
      <c r="A17" s="19" t="s">
        <v>1124</v>
      </c>
      <c r="B17" s="19" t="s">
        <v>1125</v>
      </c>
      <c r="C17" s="45" t="s">
        <v>467</v>
      </c>
      <c r="D17" s="45" t="s">
        <v>1353</v>
      </c>
      <c r="E17" s="45" t="s">
        <v>9</v>
      </c>
      <c r="F17" s="45" t="s">
        <v>10</v>
      </c>
      <c r="G17" s="8" t="s">
        <v>1126</v>
      </c>
      <c r="H17" s="8" t="s">
        <v>1103</v>
      </c>
      <c r="I17" s="10" t="s">
        <v>1127</v>
      </c>
      <c r="J17" s="8" t="s">
        <v>1128</v>
      </c>
      <c r="K17" s="8" t="s">
        <v>1129</v>
      </c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31.5" customHeight="1">
      <c r="A18" s="20" t="s">
        <v>6</v>
      </c>
      <c r="B18" s="20" t="s">
        <v>7</v>
      </c>
      <c r="C18" s="45" t="s">
        <v>8</v>
      </c>
      <c r="D18" s="45" t="s">
        <v>1353</v>
      </c>
      <c r="E18" s="45" t="s">
        <v>9</v>
      </c>
      <c r="F18" s="45" t="s">
        <v>10</v>
      </c>
      <c r="G18" s="6" t="str">
        <f>VLOOKUP(A18,'[1]LICH THI CAC BM'!A$6:G$121,6,0)</f>
        <v>Tự luận</v>
      </c>
      <c r="H18" s="6" t="str">
        <f>VLOOKUP(A18,'[1]LICH THI CAC BM'!A$6:G$121,7,0)</f>
        <v>60'</v>
      </c>
      <c r="I18" s="6"/>
      <c r="J18" s="6" t="s">
        <v>11</v>
      </c>
      <c r="K18" s="6" t="s">
        <v>12</v>
      </c>
      <c r="L18" s="6" t="s">
        <v>13</v>
      </c>
      <c r="M18" s="6" t="s">
        <v>14</v>
      </c>
      <c r="N18" s="6"/>
      <c r="O18" s="6"/>
      <c r="P18" s="6"/>
      <c r="Q18" s="6"/>
      <c r="R18" s="6"/>
      <c r="S18" s="6"/>
      <c r="T18" s="6"/>
      <c r="U18" s="6"/>
    </row>
    <row r="19" spans="1:21" ht="31.5" customHeight="1">
      <c r="A19" s="20" t="s">
        <v>6</v>
      </c>
      <c r="B19" s="20" t="s">
        <v>7</v>
      </c>
      <c r="C19" s="45" t="s">
        <v>8</v>
      </c>
      <c r="D19" s="45" t="s">
        <v>1353</v>
      </c>
      <c r="E19" s="45" t="s">
        <v>9</v>
      </c>
      <c r="F19" s="45" t="s">
        <v>10</v>
      </c>
      <c r="G19" s="6" t="str">
        <f>VLOOKUP(A19,'[1]LICH THI CAC BM'!A$6:G$121,6,0)</f>
        <v>Tự luận</v>
      </c>
      <c r="H19" s="6" t="str">
        <f>VLOOKUP(A19,'[1]LICH THI CAC BM'!A$6:G$121,7,0)</f>
        <v>60'</v>
      </c>
      <c r="I19" s="6"/>
      <c r="J19" s="6" t="s">
        <v>15</v>
      </c>
      <c r="K19" s="6" t="s">
        <v>16</v>
      </c>
      <c r="L19" s="6" t="s">
        <v>17</v>
      </c>
      <c r="M19" s="6" t="s">
        <v>18</v>
      </c>
      <c r="N19" s="6" t="s">
        <v>19</v>
      </c>
      <c r="O19" s="6" t="s">
        <v>20</v>
      </c>
      <c r="P19" s="6" t="s">
        <v>21</v>
      </c>
      <c r="Q19" s="6" t="s">
        <v>22</v>
      </c>
      <c r="R19" s="6" t="s">
        <v>23</v>
      </c>
      <c r="S19" s="6" t="s">
        <v>24</v>
      </c>
      <c r="T19" s="6"/>
      <c r="U19" s="6"/>
    </row>
    <row r="20" spans="1:21" ht="31.5" customHeight="1">
      <c r="A20" s="20" t="s">
        <v>6</v>
      </c>
      <c r="B20" s="20" t="s">
        <v>7</v>
      </c>
      <c r="C20" s="45" t="s">
        <v>25</v>
      </c>
      <c r="D20" s="45" t="s">
        <v>1353</v>
      </c>
      <c r="E20" s="45" t="s">
        <v>9</v>
      </c>
      <c r="F20" s="45" t="s">
        <v>26</v>
      </c>
      <c r="G20" s="6" t="str">
        <f>VLOOKUP(A20,'[1]LICH THI CAC BM'!A$6:G$121,6,0)</f>
        <v>Tự luận</v>
      </c>
      <c r="H20" s="6" t="str">
        <f>VLOOKUP(A20,'[1]LICH THI CAC BM'!A$6:G$121,7,0)</f>
        <v>60'</v>
      </c>
      <c r="I20" s="6"/>
      <c r="J20" s="6" t="s">
        <v>27</v>
      </c>
      <c r="K20" s="6" t="s">
        <v>28</v>
      </c>
      <c r="L20" s="6" t="s">
        <v>29</v>
      </c>
      <c r="M20" s="6" t="s">
        <v>30</v>
      </c>
      <c r="N20" s="6" t="s">
        <v>31</v>
      </c>
      <c r="O20" s="6" t="s">
        <v>32</v>
      </c>
      <c r="P20" s="6"/>
      <c r="Q20" s="6"/>
      <c r="R20" s="6"/>
      <c r="S20" s="6"/>
      <c r="T20" s="6"/>
      <c r="U20" s="6"/>
    </row>
    <row r="21" spans="1:21" ht="31.5" customHeight="1">
      <c r="A21" s="20" t="s">
        <v>6</v>
      </c>
      <c r="B21" s="20" t="s">
        <v>7</v>
      </c>
      <c r="C21" s="45" t="s">
        <v>8</v>
      </c>
      <c r="D21" s="45" t="s">
        <v>1353</v>
      </c>
      <c r="E21" s="45" t="s">
        <v>9</v>
      </c>
      <c r="F21" s="45" t="s">
        <v>26</v>
      </c>
      <c r="G21" s="6" t="str">
        <f>VLOOKUP(A21,'[1]LICH THI CAC BM'!A$6:G$121,6,0)</f>
        <v>Tự luận</v>
      </c>
      <c r="H21" s="6" t="str">
        <f>VLOOKUP(A21,'[1]LICH THI CAC BM'!A$6:G$121,7,0)</f>
        <v>60'</v>
      </c>
      <c r="I21" s="6"/>
      <c r="J21" s="6" t="s">
        <v>33</v>
      </c>
      <c r="K21" s="6" t="s">
        <v>34</v>
      </c>
      <c r="L21" s="6" t="s">
        <v>35</v>
      </c>
      <c r="M21" s="6" t="s">
        <v>36</v>
      </c>
      <c r="N21" s="6"/>
      <c r="O21" s="6"/>
      <c r="P21" s="6"/>
      <c r="Q21" s="6"/>
      <c r="R21" s="6"/>
      <c r="S21" s="6"/>
      <c r="T21" s="6"/>
      <c r="U21" s="6"/>
    </row>
    <row r="22" spans="1:21" ht="31.5" customHeight="1">
      <c r="A22" s="20" t="s">
        <v>37</v>
      </c>
      <c r="B22" s="20" t="s">
        <v>7</v>
      </c>
      <c r="C22" s="45" t="s">
        <v>38</v>
      </c>
      <c r="D22" s="45" t="s">
        <v>1353</v>
      </c>
      <c r="E22" s="45" t="s">
        <v>9</v>
      </c>
      <c r="F22" s="45" t="s">
        <v>26</v>
      </c>
      <c r="G22" s="6" t="str">
        <f>VLOOKUP(A22,'[1]LICH THI CAC BM'!A$6:G$121,6,0)</f>
        <v>Tự luận</v>
      </c>
      <c r="H22" s="6" t="str">
        <f>VLOOKUP(A22,'[1]LICH THI CAC BM'!A$6:G$121,7,0)</f>
        <v>60'</v>
      </c>
      <c r="I22" s="6"/>
      <c r="J22" s="6" t="s">
        <v>39</v>
      </c>
      <c r="K22" s="6" t="s">
        <v>40</v>
      </c>
      <c r="L22" s="6" t="s">
        <v>41</v>
      </c>
      <c r="M22" s="6" t="s">
        <v>42</v>
      </c>
      <c r="N22" s="6"/>
      <c r="O22" s="6"/>
      <c r="P22" s="6"/>
      <c r="Q22" s="6"/>
      <c r="R22" s="6"/>
      <c r="S22" s="6"/>
      <c r="T22" s="6"/>
      <c r="U22" s="6"/>
    </row>
    <row r="23" spans="1:21" ht="31.5" customHeight="1">
      <c r="A23" s="19" t="s">
        <v>1130</v>
      </c>
      <c r="B23" s="19" t="s">
        <v>44</v>
      </c>
      <c r="C23" s="45" t="s">
        <v>521</v>
      </c>
      <c r="D23" s="45" t="s">
        <v>1353</v>
      </c>
      <c r="E23" s="45" t="s">
        <v>9</v>
      </c>
      <c r="F23" s="45" t="s">
        <v>46</v>
      </c>
      <c r="G23" s="8" t="s">
        <v>1102</v>
      </c>
      <c r="H23" s="8" t="s">
        <v>1103</v>
      </c>
      <c r="I23" s="10" t="s">
        <v>1131</v>
      </c>
      <c r="J23" s="8" t="s">
        <v>1132</v>
      </c>
      <c r="K23" s="8" t="s">
        <v>1133</v>
      </c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1.5" customHeight="1">
      <c r="A24" s="20" t="s">
        <v>43</v>
      </c>
      <c r="B24" s="20" t="s">
        <v>44</v>
      </c>
      <c r="C24" s="45" t="s">
        <v>45</v>
      </c>
      <c r="D24" s="45" t="s">
        <v>1353</v>
      </c>
      <c r="E24" s="45" t="s">
        <v>9</v>
      </c>
      <c r="F24" s="45" t="s">
        <v>46</v>
      </c>
      <c r="G24" s="6" t="str">
        <f>VLOOKUP(A24,'[1]LICH THI CAC BM'!A$6:G$121,6,0)</f>
        <v>Tự luận</v>
      </c>
      <c r="H24" s="6" t="str">
        <f>VLOOKUP(A24,'[1]LICH THI CAC BM'!A$6:G$121,7,0)</f>
        <v>75'</v>
      </c>
      <c r="I24" s="6"/>
      <c r="J24" s="6" t="s">
        <v>47</v>
      </c>
      <c r="K24" s="6" t="s">
        <v>48</v>
      </c>
      <c r="L24" s="6" t="s">
        <v>49</v>
      </c>
      <c r="M24" s="6" t="s">
        <v>50</v>
      </c>
      <c r="N24" s="6"/>
      <c r="O24" s="6"/>
      <c r="P24" s="6"/>
      <c r="Q24" s="6"/>
      <c r="R24" s="6"/>
      <c r="S24" s="6"/>
      <c r="T24" s="6"/>
      <c r="U24" s="6"/>
    </row>
    <row r="25" spans="1:21" ht="31.5" customHeight="1">
      <c r="A25" s="20" t="s">
        <v>43</v>
      </c>
      <c r="B25" s="20" t="s">
        <v>44</v>
      </c>
      <c r="C25" s="45" t="s">
        <v>51</v>
      </c>
      <c r="D25" s="45" t="s">
        <v>1353</v>
      </c>
      <c r="E25" s="45" t="s">
        <v>9</v>
      </c>
      <c r="F25" s="45" t="s">
        <v>46</v>
      </c>
      <c r="G25" s="6" t="str">
        <f>VLOOKUP(A25,'[1]LICH THI CAC BM'!A$6:G$121,6,0)</f>
        <v>Tự luận</v>
      </c>
      <c r="H25" s="6" t="str">
        <f>VLOOKUP(A25,'[1]LICH THI CAC BM'!A$6:G$121,7,0)</f>
        <v>75'</v>
      </c>
      <c r="I25" s="6"/>
      <c r="J25" s="6" t="s">
        <v>52</v>
      </c>
      <c r="K25" s="6" t="s">
        <v>53</v>
      </c>
      <c r="L25" s="6" t="s">
        <v>54</v>
      </c>
      <c r="M25" s="6" t="s">
        <v>55</v>
      </c>
      <c r="N25" s="6" t="s">
        <v>56</v>
      </c>
      <c r="O25" s="6" t="s">
        <v>57</v>
      </c>
      <c r="P25" s="6"/>
      <c r="Q25" s="6"/>
      <c r="R25" s="6"/>
      <c r="S25" s="6"/>
      <c r="T25" s="6"/>
      <c r="U25" s="6"/>
    </row>
    <row r="26" spans="1:21" ht="31.5" customHeight="1">
      <c r="A26" s="19" t="s">
        <v>1134</v>
      </c>
      <c r="B26" s="19" t="s">
        <v>1135</v>
      </c>
      <c r="C26" s="45" t="s">
        <v>346</v>
      </c>
      <c r="D26" s="45" t="s">
        <v>1353</v>
      </c>
      <c r="E26" s="45" t="s">
        <v>9</v>
      </c>
      <c r="F26" s="45" t="s">
        <v>61</v>
      </c>
      <c r="G26" s="8" t="s">
        <v>1126</v>
      </c>
      <c r="H26" s="8" t="s">
        <v>1103</v>
      </c>
      <c r="I26" s="10" t="s">
        <v>1104</v>
      </c>
      <c r="J26" s="8" t="s">
        <v>1136</v>
      </c>
      <c r="K26" s="8" t="s">
        <v>1137</v>
      </c>
      <c r="L26" s="8" t="s">
        <v>1138</v>
      </c>
      <c r="M26" s="8" t="s">
        <v>1139</v>
      </c>
      <c r="N26" s="8" t="s">
        <v>1140</v>
      </c>
      <c r="O26" s="8" t="s">
        <v>1141</v>
      </c>
      <c r="P26" s="8"/>
      <c r="Q26" s="8"/>
      <c r="R26" s="8"/>
      <c r="S26" s="8"/>
      <c r="T26" s="8"/>
      <c r="U26" s="8"/>
    </row>
    <row r="27" spans="1:21" ht="31.5" customHeight="1">
      <c r="A27" s="20" t="s">
        <v>58</v>
      </c>
      <c r="B27" s="20" t="s">
        <v>59</v>
      </c>
      <c r="C27" s="45" t="s">
        <v>60</v>
      </c>
      <c r="D27" s="45" t="s">
        <v>1360</v>
      </c>
      <c r="E27" s="45" t="s">
        <v>9</v>
      </c>
      <c r="F27" s="45" t="s">
        <v>61</v>
      </c>
      <c r="G27" s="6" t="str">
        <f>VLOOKUP(A27,'[1]LICH THI CAC BM'!A$6:G$121,6,0)</f>
        <v>Tự luận</v>
      </c>
      <c r="H27" s="6" t="str">
        <f>VLOOKUP(A27,'[1]LICH THI CAC BM'!A$6:G$121,7,0)</f>
        <v>50'</v>
      </c>
      <c r="I27" s="6"/>
      <c r="J27" s="6" t="s">
        <v>62</v>
      </c>
      <c r="K27" s="6" t="s">
        <v>63</v>
      </c>
      <c r="L27" s="6" t="s">
        <v>64</v>
      </c>
      <c r="M27" s="6" t="s">
        <v>65</v>
      </c>
      <c r="N27" s="6"/>
      <c r="O27" s="6"/>
      <c r="P27" s="6"/>
      <c r="Q27" s="6"/>
      <c r="R27" s="6"/>
      <c r="S27" s="6"/>
      <c r="T27" s="6"/>
      <c r="U27" s="6"/>
    </row>
    <row r="28" spans="1:21" ht="31.5" customHeight="1">
      <c r="A28" s="20" t="s">
        <v>58</v>
      </c>
      <c r="B28" s="20" t="s">
        <v>59</v>
      </c>
      <c r="C28" s="45" t="s">
        <v>66</v>
      </c>
      <c r="D28" s="45" t="s">
        <v>1360</v>
      </c>
      <c r="E28" s="45" t="s">
        <v>9</v>
      </c>
      <c r="F28" s="45" t="s">
        <v>61</v>
      </c>
      <c r="G28" s="6" t="str">
        <f>VLOOKUP(A28,'[1]LICH THI CAC BM'!A$6:G$121,6,0)</f>
        <v>Tự luận</v>
      </c>
      <c r="H28" s="6" t="str">
        <f>VLOOKUP(A28,'[1]LICH THI CAC BM'!A$6:G$121,7,0)</f>
        <v>50'</v>
      </c>
      <c r="I28" s="6"/>
      <c r="J28" s="6" t="s">
        <v>67</v>
      </c>
      <c r="K28" s="6" t="s">
        <v>68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1.5" customHeight="1">
      <c r="A29" s="20" t="s">
        <v>58</v>
      </c>
      <c r="B29" s="20" t="s">
        <v>59</v>
      </c>
      <c r="C29" s="45" t="s">
        <v>69</v>
      </c>
      <c r="D29" s="45" t="s">
        <v>1360</v>
      </c>
      <c r="E29" s="45" t="s">
        <v>9</v>
      </c>
      <c r="F29" s="45" t="s">
        <v>61</v>
      </c>
      <c r="G29" s="6" t="str">
        <f>VLOOKUP(A29,'[1]LICH THI CAC BM'!A$6:G$121,6,0)</f>
        <v>Tự luận</v>
      </c>
      <c r="H29" s="6" t="str">
        <f>VLOOKUP(A29,'[1]LICH THI CAC BM'!A$6:G$121,7,0)</f>
        <v>50'</v>
      </c>
      <c r="I29" s="6"/>
      <c r="J29" s="6" t="s">
        <v>70</v>
      </c>
      <c r="K29" s="6" t="s">
        <v>71</v>
      </c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31.5" customHeight="1">
      <c r="A30" s="20" t="s">
        <v>58</v>
      </c>
      <c r="B30" s="20" t="s">
        <v>59</v>
      </c>
      <c r="C30" s="45" t="s">
        <v>72</v>
      </c>
      <c r="D30" s="45" t="s">
        <v>1360</v>
      </c>
      <c r="E30" s="45" t="s">
        <v>9</v>
      </c>
      <c r="F30" s="45" t="s">
        <v>61</v>
      </c>
      <c r="G30" s="6" t="str">
        <f>VLOOKUP(A30,'[1]LICH THI CAC BM'!A$6:G$121,6,0)</f>
        <v>Tự luận</v>
      </c>
      <c r="H30" s="6" t="str">
        <f>VLOOKUP(A30,'[1]LICH THI CAC BM'!A$6:G$121,7,0)</f>
        <v>50'</v>
      </c>
      <c r="I30" s="6"/>
      <c r="J30" s="6" t="s">
        <v>73</v>
      </c>
      <c r="K30" s="6" t="s">
        <v>74</v>
      </c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31.5" customHeight="1">
      <c r="A31" s="19" t="s">
        <v>1142</v>
      </c>
      <c r="B31" s="19" t="s">
        <v>1143</v>
      </c>
      <c r="C31" s="45" t="s">
        <v>322</v>
      </c>
      <c r="D31" s="45" t="s">
        <v>1353</v>
      </c>
      <c r="E31" s="45" t="s">
        <v>9</v>
      </c>
      <c r="F31" s="45" t="s">
        <v>61</v>
      </c>
      <c r="G31" s="8" t="s">
        <v>1102</v>
      </c>
      <c r="H31" s="8" t="s">
        <v>1103</v>
      </c>
      <c r="I31" s="10" t="s">
        <v>1108</v>
      </c>
      <c r="J31" s="8" t="s">
        <v>1111</v>
      </c>
      <c r="K31" s="8" t="s">
        <v>1112</v>
      </c>
      <c r="L31" s="8" t="s">
        <v>1113</v>
      </c>
      <c r="M31" s="8" t="s">
        <v>1115</v>
      </c>
      <c r="N31" s="8" t="s">
        <v>1116</v>
      </c>
      <c r="O31" s="16"/>
      <c r="P31" s="16"/>
      <c r="Q31" s="16"/>
      <c r="R31" s="16"/>
      <c r="S31" s="16"/>
      <c r="T31" s="16"/>
      <c r="U31" s="8"/>
    </row>
    <row r="32" spans="1:21" ht="31.5" customHeight="1">
      <c r="A32" s="19" t="s">
        <v>1142</v>
      </c>
      <c r="B32" s="19" t="s">
        <v>1143</v>
      </c>
      <c r="C32" s="45" t="s">
        <v>322</v>
      </c>
      <c r="D32" s="45" t="s">
        <v>1353</v>
      </c>
      <c r="E32" s="45" t="s">
        <v>9</v>
      </c>
      <c r="F32" s="45" t="s">
        <v>61</v>
      </c>
      <c r="G32" s="8" t="s">
        <v>1102</v>
      </c>
      <c r="H32" s="8" t="s">
        <v>1103</v>
      </c>
      <c r="I32" s="10" t="s">
        <v>1114</v>
      </c>
      <c r="J32" s="8" t="s">
        <v>1117</v>
      </c>
      <c r="K32" s="8" t="s">
        <v>1118</v>
      </c>
      <c r="L32" s="8" t="s">
        <v>1120</v>
      </c>
      <c r="M32" s="8" t="s">
        <v>1121</v>
      </c>
      <c r="N32" s="8" t="s">
        <v>1122</v>
      </c>
      <c r="O32" s="8" t="s">
        <v>1123</v>
      </c>
      <c r="P32" s="8"/>
      <c r="Q32" s="8"/>
      <c r="R32" s="8"/>
      <c r="S32" s="8"/>
      <c r="T32" s="8"/>
      <c r="U32" s="8"/>
    </row>
    <row r="33" spans="1:21" ht="31.5" customHeight="1">
      <c r="A33" s="19" t="s">
        <v>1142</v>
      </c>
      <c r="B33" s="19" t="s">
        <v>1143</v>
      </c>
      <c r="C33" s="45" t="s">
        <v>322</v>
      </c>
      <c r="D33" s="45" t="s">
        <v>1353</v>
      </c>
      <c r="E33" s="45" t="s">
        <v>9</v>
      </c>
      <c r="F33" s="45" t="s">
        <v>61</v>
      </c>
      <c r="G33" s="8" t="s">
        <v>1102</v>
      </c>
      <c r="H33" s="8" t="s">
        <v>1103</v>
      </c>
      <c r="I33" s="10" t="s">
        <v>1119</v>
      </c>
      <c r="J33" s="8" t="s">
        <v>1109</v>
      </c>
      <c r="K33" s="8" t="s">
        <v>1110</v>
      </c>
      <c r="L33" s="8" t="s">
        <v>1144</v>
      </c>
      <c r="M33" s="8" t="s">
        <v>1145</v>
      </c>
      <c r="N33" s="8"/>
      <c r="O33" s="8"/>
      <c r="P33" s="8"/>
      <c r="Q33" s="8"/>
      <c r="R33" s="8"/>
      <c r="S33" s="8"/>
      <c r="T33" s="8"/>
      <c r="U33" s="8"/>
    </row>
    <row r="34" spans="1:21" ht="31.5" customHeight="1">
      <c r="A34" s="20" t="s">
        <v>58</v>
      </c>
      <c r="B34" s="20" t="s">
        <v>59</v>
      </c>
      <c r="C34" s="45" t="s">
        <v>75</v>
      </c>
      <c r="D34" s="45" t="s">
        <v>1360</v>
      </c>
      <c r="E34" s="45" t="s">
        <v>9</v>
      </c>
      <c r="F34" s="45" t="s">
        <v>76</v>
      </c>
      <c r="G34" s="6" t="str">
        <f>VLOOKUP(A34,'[1]LICH THI CAC BM'!A$6:G$121,6,0)</f>
        <v>Tự luận</v>
      </c>
      <c r="H34" s="6" t="str">
        <f>VLOOKUP(A34,'[1]LICH THI CAC BM'!A$6:G$121,7,0)</f>
        <v>50'</v>
      </c>
      <c r="I34" s="6"/>
      <c r="J34" s="6" t="s">
        <v>77</v>
      </c>
      <c r="K34" s="6" t="s">
        <v>78</v>
      </c>
      <c r="L34" s="6" t="s">
        <v>79</v>
      </c>
      <c r="M34" s="6" t="s">
        <v>80</v>
      </c>
      <c r="N34" s="6"/>
      <c r="O34" s="6"/>
      <c r="P34" s="6"/>
      <c r="Q34" s="6"/>
      <c r="R34" s="6"/>
      <c r="S34" s="6"/>
      <c r="T34" s="6"/>
      <c r="U34" s="6"/>
    </row>
    <row r="35" spans="1:21" ht="31.5" customHeight="1">
      <c r="A35" s="20" t="s">
        <v>58</v>
      </c>
      <c r="B35" s="20" t="s">
        <v>59</v>
      </c>
      <c r="C35" s="45" t="s">
        <v>81</v>
      </c>
      <c r="D35" s="45" t="s">
        <v>1360</v>
      </c>
      <c r="E35" s="45" t="s">
        <v>9</v>
      </c>
      <c r="F35" s="45" t="s">
        <v>76</v>
      </c>
      <c r="G35" s="6" t="str">
        <f>VLOOKUP(A35,'[1]LICH THI CAC BM'!A$6:G$121,6,0)</f>
        <v>Tự luận</v>
      </c>
      <c r="H35" s="6" t="str">
        <f>VLOOKUP(A35,'[1]LICH THI CAC BM'!A$6:G$121,7,0)</f>
        <v>50'</v>
      </c>
      <c r="I35" s="6"/>
      <c r="J35" s="6" t="s">
        <v>82</v>
      </c>
      <c r="K35" s="6" t="s">
        <v>83</v>
      </c>
      <c r="L35" s="6" t="s">
        <v>84</v>
      </c>
      <c r="M35" s="6" t="s">
        <v>85</v>
      </c>
      <c r="N35" s="6"/>
      <c r="O35" s="6"/>
      <c r="P35" s="6"/>
      <c r="Q35" s="6"/>
      <c r="R35" s="6"/>
      <c r="S35" s="6"/>
      <c r="T35" s="6"/>
      <c r="U35" s="6"/>
    </row>
    <row r="36" spans="1:21" ht="31.5" customHeight="1">
      <c r="A36" s="20" t="s">
        <v>86</v>
      </c>
      <c r="B36" s="20" t="s">
        <v>87</v>
      </c>
      <c r="C36" s="45" t="s">
        <v>88</v>
      </c>
      <c r="D36" s="45" t="s">
        <v>1360</v>
      </c>
      <c r="E36" s="45" t="s">
        <v>9</v>
      </c>
      <c r="F36" s="45" t="s">
        <v>89</v>
      </c>
      <c r="G36" s="6" t="str">
        <f>VLOOKUP(A36,'[1]LICH THI CAC BM'!A$6:G$121,6,0)</f>
        <v>Tự luận</v>
      </c>
      <c r="H36" s="6" t="str">
        <f>VLOOKUP(A36,'[1]LICH THI CAC BM'!A$6:G$121,7,0)</f>
        <v>60'</v>
      </c>
      <c r="I36" s="6"/>
      <c r="J36" s="6" t="s">
        <v>90</v>
      </c>
      <c r="K36" s="6" t="s">
        <v>91</v>
      </c>
      <c r="L36" s="6" t="s">
        <v>92</v>
      </c>
      <c r="M36" s="6" t="s">
        <v>93</v>
      </c>
      <c r="N36" s="6" t="s">
        <v>94</v>
      </c>
      <c r="O36" s="6" t="s">
        <v>95</v>
      </c>
      <c r="P36" s="6"/>
      <c r="Q36" s="6"/>
      <c r="R36" s="6"/>
      <c r="S36" s="6"/>
      <c r="T36" s="6"/>
      <c r="U36" s="6"/>
    </row>
    <row r="37" spans="1:21" ht="31.5" customHeight="1">
      <c r="A37" s="20" t="s">
        <v>86</v>
      </c>
      <c r="B37" s="20" t="s">
        <v>87</v>
      </c>
      <c r="C37" s="45" t="s">
        <v>96</v>
      </c>
      <c r="D37" s="45">
        <v>4</v>
      </c>
      <c r="E37" s="45" t="s">
        <v>9</v>
      </c>
      <c r="F37" s="45" t="s">
        <v>89</v>
      </c>
      <c r="G37" s="6" t="str">
        <f>VLOOKUP(A37,'[1]LICH THI CAC BM'!A$6:G$121,6,0)</f>
        <v>Tự luận</v>
      </c>
      <c r="H37" s="6" t="str">
        <f>VLOOKUP(A37,'[1]LICH THI CAC BM'!A$6:G$121,7,0)</f>
        <v>60'</v>
      </c>
      <c r="I37" s="6"/>
      <c r="J37" s="6" t="s">
        <v>97</v>
      </c>
      <c r="K37" s="6" t="s">
        <v>98</v>
      </c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31.5" customHeight="1">
      <c r="A38" s="20" t="s">
        <v>86</v>
      </c>
      <c r="B38" s="20" t="s">
        <v>87</v>
      </c>
      <c r="C38" s="45" t="s">
        <v>99</v>
      </c>
      <c r="D38" s="45">
        <v>4</v>
      </c>
      <c r="E38" s="45" t="s">
        <v>9</v>
      </c>
      <c r="F38" s="45" t="s">
        <v>89</v>
      </c>
      <c r="G38" s="6" t="str">
        <f>VLOOKUP(A38,'[1]LICH THI CAC BM'!A$6:G$121,6,0)</f>
        <v>Tự luận</v>
      </c>
      <c r="H38" s="6" t="str">
        <f>VLOOKUP(A38,'[1]LICH THI CAC BM'!A$6:G$121,7,0)</f>
        <v>60'</v>
      </c>
      <c r="I38" s="6"/>
      <c r="J38" s="6" t="s">
        <v>100</v>
      </c>
      <c r="K38" s="6" t="s">
        <v>101</v>
      </c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31.5" customHeight="1">
      <c r="A39" s="20" t="s">
        <v>86</v>
      </c>
      <c r="B39" s="20" t="s">
        <v>87</v>
      </c>
      <c r="C39" s="45" t="s">
        <v>102</v>
      </c>
      <c r="D39" s="45">
        <v>4</v>
      </c>
      <c r="E39" s="45" t="s">
        <v>9</v>
      </c>
      <c r="F39" s="45" t="s">
        <v>89</v>
      </c>
      <c r="G39" s="6" t="str">
        <f>VLOOKUP(A39,'[1]LICH THI CAC BM'!A$6:G$121,6,0)</f>
        <v>Tự luận</v>
      </c>
      <c r="H39" s="6" t="str">
        <f>VLOOKUP(A39,'[1]LICH THI CAC BM'!A$6:G$121,7,0)</f>
        <v>60'</v>
      </c>
      <c r="I39" s="6"/>
      <c r="J39" s="6" t="s">
        <v>103</v>
      </c>
      <c r="K39" s="6" t="s">
        <v>104</v>
      </c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31.5" customHeight="1">
      <c r="A40" s="19" t="s">
        <v>1146</v>
      </c>
      <c r="B40" s="19" t="s">
        <v>1143</v>
      </c>
      <c r="C40" s="45" t="s">
        <v>895</v>
      </c>
      <c r="D40" s="45" t="s">
        <v>1353</v>
      </c>
      <c r="E40" s="45" t="s">
        <v>9</v>
      </c>
      <c r="F40" s="45" t="s">
        <v>89</v>
      </c>
      <c r="G40" s="8" t="s">
        <v>1102</v>
      </c>
      <c r="H40" s="8" t="s">
        <v>1103</v>
      </c>
      <c r="I40" s="10" t="s">
        <v>1147</v>
      </c>
      <c r="J40" s="8" t="s">
        <v>1148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31.5" customHeight="1" thickBot="1">
      <c r="A41" s="29" t="s">
        <v>1149</v>
      </c>
      <c r="B41" s="29" t="s">
        <v>1143</v>
      </c>
      <c r="C41" s="46" t="s">
        <v>1150</v>
      </c>
      <c r="D41" s="45" t="s">
        <v>1353</v>
      </c>
      <c r="E41" s="46" t="s">
        <v>9</v>
      </c>
      <c r="F41" s="46" t="s">
        <v>89</v>
      </c>
      <c r="G41" s="30" t="s">
        <v>1102</v>
      </c>
      <c r="H41" s="30" t="s">
        <v>1103</v>
      </c>
      <c r="I41" s="32" t="s">
        <v>1131</v>
      </c>
      <c r="J41" s="30" t="s">
        <v>1151</v>
      </c>
      <c r="K41" s="30" t="s">
        <v>1152</v>
      </c>
      <c r="L41" s="30" t="s">
        <v>1153</v>
      </c>
      <c r="M41" s="30" t="s">
        <v>1154</v>
      </c>
      <c r="N41" s="30" t="s">
        <v>1155</v>
      </c>
      <c r="O41" s="30" t="s">
        <v>1156</v>
      </c>
      <c r="P41" s="30"/>
      <c r="Q41" s="30"/>
      <c r="R41" s="30"/>
      <c r="S41" s="30"/>
      <c r="T41" s="30"/>
      <c r="U41" s="30"/>
    </row>
    <row r="42" spans="1:21" ht="31.5" customHeight="1">
      <c r="A42" s="26" t="s">
        <v>115</v>
      </c>
      <c r="B42" s="26" t="s">
        <v>116</v>
      </c>
      <c r="C42" s="47" t="s">
        <v>117</v>
      </c>
      <c r="D42" s="45" t="s">
        <v>1353</v>
      </c>
      <c r="E42" s="47" t="s">
        <v>108</v>
      </c>
      <c r="F42" s="47" t="s">
        <v>10</v>
      </c>
      <c r="G42" s="24" t="str">
        <f>VLOOKUP(A42,'[1]LICH THI CAC BM'!A$6:G$121,6,0)</f>
        <v>Tự luận</v>
      </c>
      <c r="H42" s="24" t="str">
        <f>VLOOKUP(A42,'[1]LICH THI CAC BM'!A$6:G$121,7,0)</f>
        <v>60'</v>
      </c>
      <c r="I42" s="24"/>
      <c r="J42" s="24" t="s">
        <v>118</v>
      </c>
      <c r="K42" s="24" t="s">
        <v>119</v>
      </c>
      <c r="L42" s="24" t="s">
        <v>120</v>
      </c>
      <c r="M42" s="24" t="s">
        <v>121</v>
      </c>
      <c r="N42" s="24" t="s">
        <v>122</v>
      </c>
      <c r="O42" s="24" t="s">
        <v>123</v>
      </c>
      <c r="P42" s="24" t="s">
        <v>124</v>
      </c>
      <c r="Q42" s="24" t="s">
        <v>125</v>
      </c>
      <c r="R42" s="24" t="s">
        <v>126</v>
      </c>
      <c r="S42" s="24" t="s">
        <v>127</v>
      </c>
      <c r="T42" s="24"/>
      <c r="U42" s="24"/>
    </row>
    <row r="43" spans="1:21" ht="31.5" customHeight="1">
      <c r="A43" s="20" t="s">
        <v>105</v>
      </c>
      <c r="B43" s="20" t="s">
        <v>106</v>
      </c>
      <c r="C43" s="45" t="s">
        <v>107</v>
      </c>
      <c r="D43" s="45" t="s">
        <v>1360</v>
      </c>
      <c r="E43" s="45" t="s">
        <v>108</v>
      </c>
      <c r="F43" s="45" t="s">
        <v>10</v>
      </c>
      <c r="G43" s="6" t="str">
        <f>VLOOKUP(A43,'[1]LICH THI CAC BM'!A$6:G$121,6,0)</f>
        <v>Tự luận</v>
      </c>
      <c r="H43" s="6" t="str">
        <f>VLOOKUP(A43,'[1]LICH THI CAC BM'!A$6:G$121,7,0)</f>
        <v>90'</v>
      </c>
      <c r="I43" s="6"/>
      <c r="J43" s="6" t="s">
        <v>110</v>
      </c>
      <c r="K43" s="6" t="s">
        <v>111</v>
      </c>
      <c r="L43" s="6" t="s">
        <v>112</v>
      </c>
      <c r="M43" s="6" t="s">
        <v>113</v>
      </c>
      <c r="N43" s="6" t="s">
        <v>114</v>
      </c>
      <c r="O43" s="6"/>
      <c r="P43" s="6"/>
      <c r="Q43" s="6"/>
      <c r="R43" s="6"/>
      <c r="S43" s="6"/>
      <c r="T43" s="6"/>
      <c r="U43" s="6"/>
    </row>
    <row r="44" spans="1:21" ht="31.5" customHeight="1">
      <c r="A44" s="20" t="s">
        <v>115</v>
      </c>
      <c r="B44" s="20" t="s">
        <v>116</v>
      </c>
      <c r="C44" s="45" t="s">
        <v>117</v>
      </c>
      <c r="D44" s="45" t="s">
        <v>1353</v>
      </c>
      <c r="E44" s="45" t="s">
        <v>108</v>
      </c>
      <c r="F44" s="45" t="s">
        <v>46</v>
      </c>
      <c r="G44" s="6" t="str">
        <f>VLOOKUP(A44,'[1]LICH THI CAC BM'!A$6:G$121,6,0)</f>
        <v>Tự luận</v>
      </c>
      <c r="H44" s="6" t="str">
        <f>VLOOKUP(A44,'[1]LICH THI CAC BM'!A$6:G$121,7,0)</f>
        <v>60'</v>
      </c>
      <c r="I44" s="6"/>
      <c r="J44" s="6" t="s">
        <v>33</v>
      </c>
      <c r="K44" s="6" t="s">
        <v>34</v>
      </c>
      <c r="L44" s="6" t="s">
        <v>35</v>
      </c>
      <c r="M44" s="6" t="s">
        <v>36</v>
      </c>
      <c r="N44" s="6" t="s">
        <v>128</v>
      </c>
      <c r="O44" s="6" t="s">
        <v>129</v>
      </c>
      <c r="P44" s="6" t="s">
        <v>130</v>
      </c>
      <c r="Q44" s="6" t="s">
        <v>131</v>
      </c>
      <c r="R44" s="6" t="s">
        <v>132</v>
      </c>
      <c r="S44" s="6" t="s">
        <v>133</v>
      </c>
      <c r="T44" s="6"/>
      <c r="U44" s="6"/>
    </row>
    <row r="45" spans="1:21" ht="31.5" customHeight="1">
      <c r="A45" s="20" t="s">
        <v>134</v>
      </c>
      <c r="B45" s="20" t="s">
        <v>135</v>
      </c>
      <c r="C45" s="45" t="s">
        <v>136</v>
      </c>
      <c r="D45" s="45" t="s">
        <v>1361</v>
      </c>
      <c r="E45" s="45" t="s">
        <v>108</v>
      </c>
      <c r="F45" s="45" t="s">
        <v>46</v>
      </c>
      <c r="G45" s="6" t="str">
        <f>VLOOKUP(A45,'[1]LICH THI CAC BM'!A$6:G$121,6,0)</f>
        <v>Tự luận</v>
      </c>
      <c r="H45" s="6" t="str">
        <f>VLOOKUP(A45,'[1]LICH THI CAC BM'!A$6:G$121,7,0)</f>
        <v>60'</v>
      </c>
      <c r="I45" s="6"/>
      <c r="J45" s="6" t="s">
        <v>137</v>
      </c>
      <c r="K45" s="6" t="s">
        <v>138</v>
      </c>
      <c r="L45" s="6" t="s">
        <v>139</v>
      </c>
      <c r="M45" s="6" t="s">
        <v>140</v>
      </c>
      <c r="N45" s="6" t="s">
        <v>141</v>
      </c>
      <c r="O45" s="6" t="s">
        <v>142</v>
      </c>
      <c r="P45" s="6" t="s">
        <v>143</v>
      </c>
      <c r="Q45" s="6" t="s">
        <v>144</v>
      </c>
      <c r="R45" s="6" t="s">
        <v>145</v>
      </c>
      <c r="S45" s="6"/>
      <c r="T45" s="6"/>
      <c r="U45" s="6"/>
    </row>
    <row r="46" spans="1:21" ht="31.5" customHeight="1">
      <c r="A46" s="20" t="s">
        <v>115</v>
      </c>
      <c r="B46" s="20" t="s">
        <v>116</v>
      </c>
      <c r="C46" s="45" t="s">
        <v>146</v>
      </c>
      <c r="D46" s="45" t="s">
        <v>1353</v>
      </c>
      <c r="E46" s="45" t="s">
        <v>108</v>
      </c>
      <c r="F46" s="45" t="s">
        <v>61</v>
      </c>
      <c r="G46" s="6" t="str">
        <f>VLOOKUP(A46,'[1]LICH THI CAC BM'!A$6:G$121,6,0)</f>
        <v>Tự luận</v>
      </c>
      <c r="H46" s="6" t="str">
        <f>VLOOKUP(A46,'[1]LICH THI CAC BM'!A$6:G$121,7,0)</f>
        <v>60'</v>
      </c>
      <c r="I46" s="6"/>
      <c r="J46" s="6" t="s">
        <v>148</v>
      </c>
      <c r="K46" s="6" t="s">
        <v>149</v>
      </c>
      <c r="L46" s="6" t="s">
        <v>150</v>
      </c>
      <c r="M46" s="6" t="s">
        <v>151</v>
      </c>
      <c r="N46" s="6"/>
      <c r="O46" s="6"/>
      <c r="P46" s="6"/>
      <c r="Q46" s="6"/>
      <c r="R46" s="6"/>
      <c r="S46" s="6"/>
      <c r="T46" s="6"/>
      <c r="U46" s="6"/>
    </row>
    <row r="47" spans="1:21" ht="31.5" customHeight="1">
      <c r="A47" s="20" t="s">
        <v>115</v>
      </c>
      <c r="B47" s="20" t="s">
        <v>116</v>
      </c>
      <c r="C47" s="45" t="s">
        <v>117</v>
      </c>
      <c r="D47" s="45" t="s">
        <v>1353</v>
      </c>
      <c r="E47" s="45" t="s">
        <v>108</v>
      </c>
      <c r="F47" s="45" t="s">
        <v>61</v>
      </c>
      <c r="G47" s="6" t="str">
        <f>VLOOKUP(A47,'[1]LICH THI CAC BM'!A$6:G$121,6,0)</f>
        <v>Tự luận</v>
      </c>
      <c r="H47" s="6" t="str">
        <f>VLOOKUP(A47,'[1]LICH THI CAC BM'!A$6:G$121,7,0)</f>
        <v>60'</v>
      </c>
      <c r="I47" s="6"/>
      <c r="J47" s="6" t="s">
        <v>152</v>
      </c>
      <c r="K47" s="6" t="s">
        <v>153</v>
      </c>
      <c r="L47" s="6" t="s">
        <v>154</v>
      </c>
      <c r="M47" s="6" t="s">
        <v>155</v>
      </c>
      <c r="N47" s="6"/>
      <c r="O47" s="6"/>
      <c r="P47" s="6"/>
      <c r="Q47" s="6"/>
      <c r="R47" s="6"/>
      <c r="S47" s="6"/>
      <c r="T47" s="6"/>
      <c r="U47" s="6"/>
    </row>
    <row r="48" spans="1:21" ht="31.5" customHeight="1">
      <c r="A48" s="20" t="s">
        <v>115</v>
      </c>
      <c r="B48" s="20" t="s">
        <v>116</v>
      </c>
      <c r="C48" s="45" t="s">
        <v>156</v>
      </c>
      <c r="D48" s="45" t="s">
        <v>1353</v>
      </c>
      <c r="E48" s="45" t="s">
        <v>108</v>
      </c>
      <c r="F48" s="45" t="s">
        <v>61</v>
      </c>
      <c r="G48" s="6" t="str">
        <f>VLOOKUP(A48,'[1]LICH THI CAC BM'!A$6:G$121,6,0)</f>
        <v>Tự luận</v>
      </c>
      <c r="H48" s="6" t="str">
        <f>VLOOKUP(A48,'[1]LICH THI CAC BM'!A$6:G$121,7,0)</f>
        <v>60'</v>
      </c>
      <c r="I48" s="6"/>
      <c r="J48" s="6" t="s">
        <v>157</v>
      </c>
      <c r="K48" s="6" t="s">
        <v>158</v>
      </c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31.5" customHeight="1">
      <c r="A49" s="20" t="s">
        <v>134</v>
      </c>
      <c r="B49" s="20" t="s">
        <v>135</v>
      </c>
      <c r="C49" s="45" t="s">
        <v>159</v>
      </c>
      <c r="D49" s="45" t="s">
        <v>1361</v>
      </c>
      <c r="E49" s="45" t="s">
        <v>108</v>
      </c>
      <c r="F49" s="45" t="s">
        <v>61</v>
      </c>
      <c r="G49" s="6" t="str">
        <f>VLOOKUP(A49,'[1]LICH THI CAC BM'!A$6:G$121,6,0)</f>
        <v>Tự luận</v>
      </c>
      <c r="H49" s="6" t="str">
        <f>VLOOKUP(A49,'[1]LICH THI CAC BM'!A$6:G$121,7,0)</f>
        <v>60'</v>
      </c>
      <c r="I49" s="6"/>
      <c r="J49" s="6" t="s">
        <v>160</v>
      </c>
      <c r="K49" s="6" t="s">
        <v>161</v>
      </c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31.5" customHeight="1">
      <c r="A50" s="20" t="s">
        <v>134</v>
      </c>
      <c r="B50" s="20" t="s">
        <v>135</v>
      </c>
      <c r="C50" s="45" t="s">
        <v>136</v>
      </c>
      <c r="D50" s="45" t="s">
        <v>1361</v>
      </c>
      <c r="E50" s="45" t="s">
        <v>108</v>
      </c>
      <c r="F50" s="45" t="s">
        <v>61</v>
      </c>
      <c r="G50" s="6" t="str">
        <f>VLOOKUP(A50,'[1]LICH THI CAC BM'!A$6:G$121,6,0)</f>
        <v>Tự luận</v>
      </c>
      <c r="H50" s="6" t="str">
        <f>VLOOKUP(A50,'[1]LICH THI CAC BM'!A$6:G$121,7,0)</f>
        <v>60'</v>
      </c>
      <c r="I50" s="6"/>
      <c r="J50" s="6" t="s">
        <v>162</v>
      </c>
      <c r="K50" s="6" t="s">
        <v>163</v>
      </c>
      <c r="L50" s="6" t="s">
        <v>164</v>
      </c>
      <c r="M50" s="6" t="s">
        <v>165</v>
      </c>
      <c r="N50" s="6" t="s">
        <v>166</v>
      </c>
      <c r="O50" s="6" t="s">
        <v>167</v>
      </c>
      <c r="P50" s="6" t="s">
        <v>168</v>
      </c>
      <c r="Q50" s="6" t="s">
        <v>169</v>
      </c>
      <c r="R50" s="6"/>
      <c r="S50" s="6"/>
      <c r="T50" s="6"/>
      <c r="U50" s="6"/>
    </row>
    <row r="51" spans="1:21" ht="31.5" customHeight="1">
      <c r="A51" s="20" t="s">
        <v>170</v>
      </c>
      <c r="B51" s="20" t="s">
        <v>170</v>
      </c>
      <c r="C51" s="45" t="s">
        <v>171</v>
      </c>
      <c r="D51" s="45" t="s">
        <v>1360</v>
      </c>
      <c r="E51" s="45" t="s">
        <v>108</v>
      </c>
      <c r="F51" s="45" t="s">
        <v>89</v>
      </c>
      <c r="G51" s="6" t="str">
        <f>VLOOKUP(A51,'[1]LICH THI CAC BM'!A$6:G$121,6,0)</f>
        <v>Tự luận</v>
      </c>
      <c r="H51" s="6" t="str">
        <f>VLOOKUP(A51,'[1]LICH THI CAC BM'!A$6:G$121,7,0)</f>
        <v>90'</v>
      </c>
      <c r="I51" s="6"/>
      <c r="J51" s="6" t="s">
        <v>172</v>
      </c>
      <c r="K51" s="6" t="s">
        <v>173</v>
      </c>
      <c r="L51" s="6" t="s">
        <v>174</v>
      </c>
      <c r="M51" s="6" t="s">
        <v>175</v>
      </c>
      <c r="N51" s="6" t="s">
        <v>176</v>
      </c>
      <c r="O51" s="6"/>
      <c r="P51" s="6"/>
      <c r="Q51" s="6"/>
      <c r="R51" s="6"/>
      <c r="S51" s="6"/>
      <c r="T51" s="6"/>
      <c r="U51" s="6"/>
    </row>
    <row r="52" spans="1:21" ht="31.5" customHeight="1">
      <c r="A52" s="20" t="s">
        <v>170</v>
      </c>
      <c r="B52" s="20" t="s">
        <v>170</v>
      </c>
      <c r="C52" s="45" t="s">
        <v>177</v>
      </c>
      <c r="D52" s="45" t="s">
        <v>1360</v>
      </c>
      <c r="E52" s="45" t="s">
        <v>108</v>
      </c>
      <c r="F52" s="45" t="s">
        <v>89</v>
      </c>
      <c r="G52" s="6" t="str">
        <f>VLOOKUP(A52,'[1]LICH THI CAC BM'!A$6:G$121,6,0)</f>
        <v>Tự luận</v>
      </c>
      <c r="H52" s="6" t="str">
        <f>VLOOKUP(A52,'[1]LICH THI CAC BM'!A$6:G$121,7,0)</f>
        <v>90'</v>
      </c>
      <c r="I52" s="6"/>
      <c r="J52" s="6" t="s">
        <v>178</v>
      </c>
      <c r="K52" s="6" t="s">
        <v>179</v>
      </c>
      <c r="L52" s="6" t="s">
        <v>180</v>
      </c>
      <c r="M52" s="6" t="s">
        <v>181</v>
      </c>
      <c r="N52" s="6" t="s">
        <v>182</v>
      </c>
      <c r="O52" s="6" t="s">
        <v>183</v>
      </c>
      <c r="P52" s="6" t="s">
        <v>184</v>
      </c>
      <c r="Q52" s="6"/>
      <c r="R52" s="6"/>
      <c r="S52" s="6"/>
      <c r="T52" s="6"/>
      <c r="U52" s="6"/>
    </row>
    <row r="53" spans="1:21" ht="31.5" customHeight="1">
      <c r="A53" s="20" t="s">
        <v>170</v>
      </c>
      <c r="B53" s="20" t="s">
        <v>170</v>
      </c>
      <c r="C53" s="45" t="s">
        <v>185</v>
      </c>
      <c r="D53" s="45" t="s">
        <v>1360</v>
      </c>
      <c r="E53" s="45" t="s">
        <v>108</v>
      </c>
      <c r="F53" s="45" t="s">
        <v>89</v>
      </c>
      <c r="G53" s="6" t="str">
        <f>VLOOKUP(A53,'[1]LICH THI CAC BM'!A$6:G$121,6,0)</f>
        <v>Tự luận</v>
      </c>
      <c r="H53" s="6" t="str">
        <f>VLOOKUP(A53,'[1]LICH THI CAC BM'!A$6:G$121,7,0)</f>
        <v>90'</v>
      </c>
      <c r="I53" s="6"/>
      <c r="J53" s="6" t="s">
        <v>186</v>
      </c>
      <c r="K53" s="6" t="s">
        <v>187</v>
      </c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31.5" customHeight="1">
      <c r="A54" s="20" t="s">
        <v>134</v>
      </c>
      <c r="B54" s="20" t="s">
        <v>135</v>
      </c>
      <c r="C54" s="45" t="s">
        <v>188</v>
      </c>
      <c r="D54" s="45" t="s">
        <v>1361</v>
      </c>
      <c r="E54" s="45" t="s">
        <v>108</v>
      </c>
      <c r="F54" s="45" t="s">
        <v>89</v>
      </c>
      <c r="G54" s="6" t="str">
        <f>VLOOKUP(A54,'[1]LICH THI CAC BM'!A$6:G$121,6,0)</f>
        <v>Tự luận</v>
      </c>
      <c r="H54" s="6" t="str">
        <f>VLOOKUP(A54,'[1]LICH THI CAC BM'!A$6:G$121,7,0)</f>
        <v>60'</v>
      </c>
      <c r="I54" s="6"/>
      <c r="J54" s="6" t="s">
        <v>189</v>
      </c>
      <c r="K54" s="6" t="s">
        <v>190</v>
      </c>
      <c r="L54" s="6" t="s">
        <v>191</v>
      </c>
      <c r="M54" s="6" t="s">
        <v>192</v>
      </c>
      <c r="N54" s="6"/>
      <c r="O54" s="6"/>
      <c r="P54" s="6"/>
      <c r="Q54" s="6"/>
      <c r="R54" s="6"/>
      <c r="S54" s="6"/>
      <c r="T54" s="6"/>
      <c r="U54" s="6"/>
    </row>
    <row r="55" spans="1:21" ht="31.5" customHeight="1" thickBot="1">
      <c r="A55" s="33" t="s">
        <v>134</v>
      </c>
      <c r="B55" s="33" t="s">
        <v>135</v>
      </c>
      <c r="C55" s="46" t="s">
        <v>136</v>
      </c>
      <c r="D55" s="45" t="s">
        <v>1361</v>
      </c>
      <c r="E55" s="46" t="s">
        <v>108</v>
      </c>
      <c r="F55" s="46" t="s">
        <v>89</v>
      </c>
      <c r="G55" s="31" t="str">
        <f>VLOOKUP(A55,'[1]LICH THI CAC BM'!A$6:G$121,6,0)</f>
        <v>Tự luận</v>
      </c>
      <c r="H55" s="31" t="str">
        <f>VLOOKUP(A55,'[1]LICH THI CAC BM'!A$6:G$121,7,0)</f>
        <v>60'</v>
      </c>
      <c r="I55" s="31"/>
      <c r="J55" s="31" t="s">
        <v>193</v>
      </c>
      <c r="K55" s="31" t="s">
        <v>194</v>
      </c>
      <c r="L55" s="31" t="s">
        <v>195</v>
      </c>
      <c r="M55" s="31" t="s">
        <v>196</v>
      </c>
      <c r="N55" s="31" t="s">
        <v>197</v>
      </c>
      <c r="O55" s="31" t="s">
        <v>198</v>
      </c>
      <c r="P55" s="31"/>
      <c r="Q55" s="31"/>
      <c r="R55" s="31"/>
      <c r="S55" s="31"/>
      <c r="T55" s="31"/>
      <c r="U55" s="31"/>
    </row>
    <row r="56" spans="1:21" s="15" customFormat="1" ht="31.5" customHeight="1">
      <c r="A56" s="22" t="s">
        <v>1167</v>
      </c>
      <c r="B56" s="22" t="s">
        <v>1168</v>
      </c>
      <c r="C56" s="47" t="s">
        <v>587</v>
      </c>
      <c r="D56" s="45" t="s">
        <v>1362</v>
      </c>
      <c r="E56" s="48" t="s">
        <v>201</v>
      </c>
      <c r="F56" s="48" t="s">
        <v>10</v>
      </c>
      <c r="G56" s="28" t="s">
        <v>1126</v>
      </c>
      <c r="H56" s="28" t="s">
        <v>1103</v>
      </c>
      <c r="I56" s="25" t="s">
        <v>1169</v>
      </c>
      <c r="J56" s="23" t="s">
        <v>1170</v>
      </c>
      <c r="K56" s="23" t="s">
        <v>1171</v>
      </c>
      <c r="L56" s="23" t="s">
        <v>1172</v>
      </c>
      <c r="M56" s="23" t="s">
        <v>1173</v>
      </c>
      <c r="N56" s="23" t="s">
        <v>1174</v>
      </c>
      <c r="O56" s="23" t="s">
        <v>1175</v>
      </c>
      <c r="P56" s="23"/>
      <c r="Q56" s="23"/>
      <c r="R56" s="23"/>
      <c r="S56" s="23"/>
      <c r="T56" s="23"/>
      <c r="U56" s="23"/>
    </row>
    <row r="57" spans="1:21" ht="31.5" customHeight="1">
      <c r="A57" s="19" t="s">
        <v>1159</v>
      </c>
      <c r="B57" s="19" t="s">
        <v>1160</v>
      </c>
      <c r="C57" s="45" t="s">
        <v>533</v>
      </c>
      <c r="D57" s="45" t="s">
        <v>1353</v>
      </c>
      <c r="E57" s="45" t="s">
        <v>201</v>
      </c>
      <c r="F57" s="45" t="s">
        <v>10</v>
      </c>
      <c r="G57" s="8" t="s">
        <v>1126</v>
      </c>
      <c r="H57" s="8" t="s">
        <v>1103</v>
      </c>
      <c r="I57" s="10" t="s">
        <v>1114</v>
      </c>
      <c r="J57" s="8" t="s">
        <v>1161</v>
      </c>
      <c r="K57" s="8" t="s">
        <v>1162</v>
      </c>
      <c r="L57" s="8" t="s">
        <v>1163</v>
      </c>
      <c r="M57" s="8" t="s">
        <v>1164</v>
      </c>
      <c r="N57" s="8" t="s">
        <v>1165</v>
      </c>
      <c r="O57" s="8" t="s">
        <v>1166</v>
      </c>
      <c r="P57" s="8"/>
      <c r="Q57" s="8"/>
      <c r="R57" s="8"/>
      <c r="S57" s="8"/>
      <c r="T57" s="8"/>
      <c r="U57" s="8"/>
    </row>
    <row r="58" spans="1:21" ht="31.5" customHeight="1">
      <c r="A58" s="20" t="s">
        <v>199</v>
      </c>
      <c r="B58" s="20" t="s">
        <v>106</v>
      </c>
      <c r="C58" s="45" t="s">
        <v>200</v>
      </c>
      <c r="D58" s="45" t="s">
        <v>1360</v>
      </c>
      <c r="E58" s="45" t="s">
        <v>201</v>
      </c>
      <c r="F58" s="45" t="s">
        <v>10</v>
      </c>
      <c r="G58" s="21" t="s">
        <v>1354</v>
      </c>
      <c r="H58" s="6" t="str">
        <f>VLOOKUP(A58,'[1]LICH THI CAC BM'!A$6:G$121,7,0)</f>
        <v>60'</v>
      </c>
      <c r="I58" s="6"/>
      <c r="J58" s="6" t="s">
        <v>202</v>
      </c>
      <c r="K58" s="6" t="s">
        <v>203</v>
      </c>
      <c r="L58" s="6" t="s">
        <v>204</v>
      </c>
      <c r="M58" s="6" t="s">
        <v>205</v>
      </c>
      <c r="N58" s="6"/>
      <c r="O58" s="6"/>
      <c r="P58" s="6"/>
      <c r="Q58" s="6"/>
      <c r="R58" s="6"/>
      <c r="S58" s="6"/>
      <c r="T58" s="6"/>
      <c r="U58" s="6"/>
    </row>
    <row r="59" spans="1:21" ht="31.5" customHeight="1">
      <c r="A59" s="20" t="s">
        <v>199</v>
      </c>
      <c r="B59" s="20" t="s">
        <v>106</v>
      </c>
      <c r="C59" s="45" t="s">
        <v>206</v>
      </c>
      <c r="D59" s="45" t="s">
        <v>1360</v>
      </c>
      <c r="E59" s="45" t="s">
        <v>201</v>
      </c>
      <c r="F59" s="45" t="s">
        <v>10</v>
      </c>
      <c r="G59" s="21" t="s">
        <v>1354</v>
      </c>
      <c r="H59" s="6" t="str">
        <f>VLOOKUP(A59,'[1]LICH THI CAC BM'!A$6:G$121,7,0)</f>
        <v>60'</v>
      </c>
      <c r="I59" s="6"/>
      <c r="J59" s="6" t="s">
        <v>207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31.5" customHeight="1">
      <c r="A60" s="19" t="s">
        <v>1157</v>
      </c>
      <c r="B60" s="19" t="s">
        <v>1158</v>
      </c>
      <c r="C60" s="45" t="s">
        <v>572</v>
      </c>
      <c r="D60" s="45" t="s">
        <v>1353</v>
      </c>
      <c r="E60" s="45" t="s">
        <v>201</v>
      </c>
      <c r="F60" s="45" t="s">
        <v>10</v>
      </c>
      <c r="G60" s="8" t="s">
        <v>1102</v>
      </c>
      <c r="H60" s="8" t="s">
        <v>1103</v>
      </c>
      <c r="I60" s="10" t="s">
        <v>1104</v>
      </c>
      <c r="J60" s="8" t="s">
        <v>1111</v>
      </c>
      <c r="K60" s="8" t="s">
        <v>1112</v>
      </c>
      <c r="L60" s="8" t="s">
        <v>1113</v>
      </c>
      <c r="M60" s="8" t="s">
        <v>1115</v>
      </c>
      <c r="N60" s="8" t="s">
        <v>1116</v>
      </c>
      <c r="O60" s="16"/>
      <c r="P60" s="16"/>
      <c r="Q60" s="16"/>
      <c r="R60" s="16"/>
      <c r="S60" s="8"/>
      <c r="T60" s="8"/>
      <c r="U60" s="8"/>
    </row>
    <row r="61" spans="1:21" ht="31.5" customHeight="1">
      <c r="A61" s="19" t="s">
        <v>1157</v>
      </c>
      <c r="B61" s="19" t="s">
        <v>1158</v>
      </c>
      <c r="C61" s="45" t="s">
        <v>572</v>
      </c>
      <c r="D61" s="45" t="s">
        <v>1353</v>
      </c>
      <c r="E61" s="45" t="s">
        <v>201</v>
      </c>
      <c r="F61" s="45" t="s">
        <v>10</v>
      </c>
      <c r="G61" s="8" t="s">
        <v>1102</v>
      </c>
      <c r="H61" s="8" t="s">
        <v>1103</v>
      </c>
      <c r="I61" s="10" t="s">
        <v>1108</v>
      </c>
      <c r="J61" s="8" t="s">
        <v>1117</v>
      </c>
      <c r="K61" s="8" t="s">
        <v>1118</v>
      </c>
      <c r="L61" s="8" t="s">
        <v>1120</v>
      </c>
      <c r="M61" s="8" t="s">
        <v>1121</v>
      </c>
      <c r="N61" s="8"/>
      <c r="O61" s="8"/>
      <c r="P61" s="8"/>
      <c r="Q61" s="8"/>
      <c r="R61" s="8"/>
      <c r="S61" s="8"/>
      <c r="T61" s="8"/>
      <c r="U61" s="8"/>
    </row>
    <row r="62" spans="1:21" ht="31.5" customHeight="1">
      <c r="A62" s="19" t="s">
        <v>1157</v>
      </c>
      <c r="B62" s="19" t="s">
        <v>1158</v>
      </c>
      <c r="C62" s="45" t="s">
        <v>572</v>
      </c>
      <c r="D62" s="45" t="s">
        <v>1353</v>
      </c>
      <c r="E62" s="45" t="s">
        <v>201</v>
      </c>
      <c r="F62" s="45" t="s">
        <v>10</v>
      </c>
      <c r="G62" s="8" t="s">
        <v>1102</v>
      </c>
      <c r="H62" s="8" t="s">
        <v>1103</v>
      </c>
      <c r="I62" s="10" t="s">
        <v>1108</v>
      </c>
      <c r="J62" s="8" t="s">
        <v>1122</v>
      </c>
      <c r="K62" s="8" t="s">
        <v>1123</v>
      </c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31.5" customHeight="1">
      <c r="A63" s="20" t="s">
        <v>199</v>
      </c>
      <c r="B63" s="20" t="s">
        <v>106</v>
      </c>
      <c r="C63" s="45" t="s">
        <v>208</v>
      </c>
      <c r="D63" s="45" t="s">
        <v>1360</v>
      </c>
      <c r="E63" s="45" t="s">
        <v>201</v>
      </c>
      <c r="F63" s="45" t="s">
        <v>109</v>
      </c>
      <c r="G63" s="21" t="s">
        <v>1354</v>
      </c>
      <c r="H63" s="6" t="str">
        <f>VLOOKUP(A63,'[1]LICH THI CAC BM'!A$6:G$121,7,0)</f>
        <v>60'</v>
      </c>
      <c r="I63" s="6"/>
      <c r="J63" s="6" t="s">
        <v>209</v>
      </c>
      <c r="K63" s="6" t="s">
        <v>210</v>
      </c>
      <c r="L63" s="6" t="s">
        <v>211</v>
      </c>
      <c r="M63" s="6" t="s">
        <v>212</v>
      </c>
      <c r="N63" s="6"/>
      <c r="O63" s="6"/>
      <c r="P63" s="6"/>
      <c r="Q63" s="6"/>
      <c r="R63" s="6"/>
      <c r="S63" s="6"/>
      <c r="T63" s="6"/>
      <c r="U63" s="6"/>
    </row>
    <row r="64" spans="1:21" ht="31.5" customHeight="1">
      <c r="A64" s="20" t="s">
        <v>199</v>
      </c>
      <c r="B64" s="20" t="s">
        <v>106</v>
      </c>
      <c r="C64" s="45" t="s">
        <v>206</v>
      </c>
      <c r="D64" s="45" t="s">
        <v>1360</v>
      </c>
      <c r="E64" s="45" t="s">
        <v>201</v>
      </c>
      <c r="F64" s="45" t="s">
        <v>109</v>
      </c>
      <c r="G64" s="21" t="s">
        <v>1354</v>
      </c>
      <c r="H64" s="6" t="str">
        <f>VLOOKUP(A64,'[1]LICH THI CAC BM'!A$6:G$121,7,0)</f>
        <v>60'</v>
      </c>
      <c r="I64" s="6"/>
      <c r="J64" s="6" t="s">
        <v>213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31.5" customHeight="1">
      <c r="A65" s="20" t="s">
        <v>214</v>
      </c>
      <c r="B65" s="20" t="s">
        <v>215</v>
      </c>
      <c r="C65" s="45" t="s">
        <v>216</v>
      </c>
      <c r="D65" s="45" t="s">
        <v>1353</v>
      </c>
      <c r="E65" s="45" t="s">
        <v>201</v>
      </c>
      <c r="F65" s="45" t="s">
        <v>46</v>
      </c>
      <c r="G65" s="6" t="str">
        <f>VLOOKUP(A65,'[1]LICH THI CAC BM'!A$6:G$121,6,0)</f>
        <v>Tự luận</v>
      </c>
      <c r="H65" s="6" t="str">
        <f>VLOOKUP(A65,'[1]LICH THI CAC BM'!A$6:G$121,7,0)</f>
        <v>90'</v>
      </c>
      <c r="I65" s="6"/>
      <c r="J65" s="6" t="s">
        <v>217</v>
      </c>
      <c r="K65" s="6" t="s">
        <v>218</v>
      </c>
      <c r="L65" s="6" t="s">
        <v>219</v>
      </c>
      <c r="M65" s="6" t="s">
        <v>220</v>
      </c>
      <c r="N65" s="6"/>
      <c r="O65" s="6"/>
      <c r="P65" s="6"/>
      <c r="Q65" s="6"/>
      <c r="R65" s="6"/>
      <c r="S65" s="6"/>
      <c r="T65" s="6"/>
      <c r="U65" s="6"/>
    </row>
    <row r="66" spans="1:21" ht="31.5" customHeight="1">
      <c r="A66" s="20" t="s">
        <v>214</v>
      </c>
      <c r="B66" s="20" t="s">
        <v>215</v>
      </c>
      <c r="C66" s="45" t="s">
        <v>221</v>
      </c>
      <c r="D66" s="45" t="s">
        <v>1353</v>
      </c>
      <c r="E66" s="45" t="s">
        <v>201</v>
      </c>
      <c r="F66" s="45" t="s">
        <v>46</v>
      </c>
      <c r="G66" s="6" t="str">
        <f>VLOOKUP(A66,'[1]LICH THI CAC BM'!A$6:G$121,6,0)</f>
        <v>Tự luận</v>
      </c>
      <c r="H66" s="6" t="str">
        <f>VLOOKUP(A66,'[1]LICH THI CAC BM'!A$6:G$121,7,0)</f>
        <v>90'</v>
      </c>
      <c r="I66" s="6"/>
      <c r="J66" s="6" t="s">
        <v>222</v>
      </c>
      <c r="K66" s="6" t="s">
        <v>223</v>
      </c>
      <c r="L66" s="6" t="s">
        <v>224</v>
      </c>
      <c r="M66" s="6" t="s">
        <v>225</v>
      </c>
      <c r="N66" s="6" t="s">
        <v>226</v>
      </c>
      <c r="O66" s="6" t="s">
        <v>227</v>
      </c>
      <c r="P66" s="6" t="s">
        <v>228</v>
      </c>
      <c r="Q66" s="6" t="s">
        <v>229</v>
      </c>
      <c r="R66" s="6" t="s">
        <v>230</v>
      </c>
      <c r="S66" s="6"/>
      <c r="T66" s="6"/>
      <c r="U66" s="6"/>
    </row>
    <row r="67" spans="1:21" ht="31.5" customHeight="1">
      <c r="A67" s="20" t="s">
        <v>214</v>
      </c>
      <c r="B67" s="20" t="s">
        <v>215</v>
      </c>
      <c r="C67" s="45" t="s">
        <v>231</v>
      </c>
      <c r="D67" s="45" t="s">
        <v>1353</v>
      </c>
      <c r="E67" s="45" t="s">
        <v>201</v>
      </c>
      <c r="F67" s="45" t="s">
        <v>46</v>
      </c>
      <c r="G67" s="6" t="str">
        <f>VLOOKUP(A67,'[1]LICH THI CAC BM'!A$6:G$121,6,0)</f>
        <v>Tự luận</v>
      </c>
      <c r="H67" s="6" t="str">
        <f>VLOOKUP(A67,'[1]LICH THI CAC BM'!A$6:G$121,7,0)</f>
        <v>90'</v>
      </c>
      <c r="I67" s="6"/>
      <c r="J67" s="6" t="s">
        <v>232</v>
      </c>
      <c r="K67" s="6" t="s">
        <v>233</v>
      </c>
      <c r="L67" s="6" t="s">
        <v>234</v>
      </c>
      <c r="M67" s="6" t="s">
        <v>235</v>
      </c>
      <c r="N67" s="6"/>
      <c r="O67" s="6"/>
      <c r="P67" s="6"/>
      <c r="Q67" s="6"/>
      <c r="R67" s="6"/>
      <c r="S67" s="6"/>
      <c r="T67" s="6"/>
      <c r="U67" s="6"/>
    </row>
    <row r="68" spans="1:21" ht="31.5" customHeight="1">
      <c r="A68" s="19" t="s">
        <v>1157</v>
      </c>
      <c r="B68" s="19" t="s">
        <v>1158</v>
      </c>
      <c r="C68" s="45" t="s">
        <v>666</v>
      </c>
      <c r="D68" s="45" t="s">
        <v>1353</v>
      </c>
      <c r="E68" s="45" t="s">
        <v>201</v>
      </c>
      <c r="F68" s="45" t="s">
        <v>46</v>
      </c>
      <c r="G68" s="8" t="s">
        <v>1102</v>
      </c>
      <c r="H68" s="8" t="s">
        <v>1103</v>
      </c>
      <c r="I68" s="10" t="s">
        <v>1176</v>
      </c>
      <c r="J68" s="8" t="s">
        <v>1177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s="11" customFormat="1" ht="31.5" customHeight="1">
      <c r="A69" s="19" t="s">
        <v>1157</v>
      </c>
      <c r="B69" s="19" t="s">
        <v>1158</v>
      </c>
      <c r="C69" s="45" t="s">
        <v>592</v>
      </c>
      <c r="D69" s="45" t="s">
        <v>1353</v>
      </c>
      <c r="E69" s="45" t="s">
        <v>201</v>
      </c>
      <c r="F69" s="45" t="s">
        <v>46</v>
      </c>
      <c r="G69" s="8" t="s">
        <v>1102</v>
      </c>
      <c r="H69" s="8" t="s">
        <v>1103</v>
      </c>
      <c r="I69" s="10" t="s">
        <v>1131</v>
      </c>
      <c r="J69" s="8" t="s">
        <v>1180</v>
      </c>
      <c r="K69" s="8" t="s">
        <v>1181</v>
      </c>
      <c r="L69" s="16"/>
      <c r="M69" s="16"/>
      <c r="N69" s="16"/>
      <c r="O69" s="16"/>
      <c r="P69" s="8"/>
      <c r="Q69" s="8"/>
      <c r="R69" s="8"/>
      <c r="S69" s="8"/>
      <c r="T69" s="8"/>
      <c r="U69" s="8"/>
    </row>
    <row r="70" spans="1:21" s="11" customFormat="1" ht="31.5" customHeight="1">
      <c r="A70" s="19" t="s">
        <v>1157</v>
      </c>
      <c r="B70" s="19" t="s">
        <v>1158</v>
      </c>
      <c r="C70" s="45" t="s">
        <v>592</v>
      </c>
      <c r="D70" s="45" t="s">
        <v>1353</v>
      </c>
      <c r="E70" s="45" t="s">
        <v>201</v>
      </c>
      <c r="F70" s="45" t="s">
        <v>46</v>
      </c>
      <c r="G70" s="8" t="s">
        <v>1102</v>
      </c>
      <c r="H70" s="8" t="s">
        <v>1103</v>
      </c>
      <c r="I70" s="10" t="s">
        <v>1147</v>
      </c>
      <c r="J70" s="8" t="s">
        <v>1182</v>
      </c>
      <c r="K70" s="8" t="s">
        <v>1183</v>
      </c>
      <c r="L70" s="8" t="s">
        <v>1184</v>
      </c>
      <c r="M70" s="8" t="s">
        <v>1185</v>
      </c>
      <c r="N70" s="8"/>
      <c r="O70" s="8"/>
      <c r="P70" s="8"/>
      <c r="Q70" s="8"/>
      <c r="R70" s="8"/>
      <c r="S70" s="8"/>
      <c r="T70" s="8"/>
      <c r="U70" s="8"/>
    </row>
    <row r="71" spans="1:21" s="11" customFormat="1" ht="31.5" customHeight="1">
      <c r="A71" s="19" t="s">
        <v>1157</v>
      </c>
      <c r="B71" s="19" t="s">
        <v>1158</v>
      </c>
      <c r="C71" s="45" t="s">
        <v>668</v>
      </c>
      <c r="D71" s="45" t="s">
        <v>1353</v>
      </c>
      <c r="E71" s="45" t="s">
        <v>201</v>
      </c>
      <c r="F71" s="45" t="s">
        <v>46</v>
      </c>
      <c r="G71" s="8" t="s">
        <v>1102</v>
      </c>
      <c r="H71" s="8" t="s">
        <v>1103</v>
      </c>
      <c r="I71" s="10" t="s">
        <v>1176</v>
      </c>
      <c r="J71" s="8" t="s">
        <v>1178</v>
      </c>
      <c r="K71" s="8" t="s">
        <v>1179</v>
      </c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s="11" customFormat="1" ht="31.5" customHeight="1">
      <c r="A72" s="19" t="s">
        <v>1157</v>
      </c>
      <c r="B72" s="19" t="s">
        <v>1158</v>
      </c>
      <c r="C72" s="45" t="s">
        <v>602</v>
      </c>
      <c r="D72" s="45" t="s">
        <v>1353</v>
      </c>
      <c r="E72" s="45" t="s">
        <v>201</v>
      </c>
      <c r="F72" s="45" t="s">
        <v>46</v>
      </c>
      <c r="G72" s="8" t="s">
        <v>1102</v>
      </c>
      <c r="H72" s="8" t="s">
        <v>1103</v>
      </c>
      <c r="I72" s="10" t="s">
        <v>1131</v>
      </c>
      <c r="J72" s="8" t="s">
        <v>1132</v>
      </c>
      <c r="K72" s="8" t="s">
        <v>1133</v>
      </c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s="13" customFormat="1" ht="31.5" customHeight="1">
      <c r="A73" s="20" t="s">
        <v>199</v>
      </c>
      <c r="B73" s="20" t="s">
        <v>106</v>
      </c>
      <c r="C73" s="45" t="s">
        <v>236</v>
      </c>
      <c r="D73" s="45" t="s">
        <v>1360</v>
      </c>
      <c r="E73" s="45" t="s">
        <v>201</v>
      </c>
      <c r="F73" s="45" t="s">
        <v>237</v>
      </c>
      <c r="G73" s="21" t="s">
        <v>1354</v>
      </c>
      <c r="H73" s="6" t="str">
        <f>VLOOKUP(A73,'[1]LICH THI CAC BM'!A$6:G$121,7,0)</f>
        <v>60'</v>
      </c>
      <c r="I73" s="6"/>
      <c r="J73" s="6" t="s">
        <v>238</v>
      </c>
      <c r="K73" s="6" t="s">
        <v>239</v>
      </c>
      <c r="L73" s="6" t="s">
        <v>240</v>
      </c>
      <c r="M73" s="6" t="s">
        <v>241</v>
      </c>
      <c r="N73" s="6"/>
      <c r="O73" s="6"/>
      <c r="P73" s="6"/>
      <c r="Q73" s="6"/>
      <c r="R73" s="6"/>
      <c r="S73" s="6"/>
      <c r="T73" s="6"/>
      <c r="U73" s="6"/>
    </row>
    <row r="74" spans="1:21" s="13" customFormat="1" ht="31.5" customHeight="1">
      <c r="A74" s="20" t="s">
        <v>199</v>
      </c>
      <c r="B74" s="20" t="s">
        <v>106</v>
      </c>
      <c r="C74" s="45" t="s">
        <v>242</v>
      </c>
      <c r="D74" s="45" t="s">
        <v>1360</v>
      </c>
      <c r="E74" s="45" t="s">
        <v>201</v>
      </c>
      <c r="F74" s="45" t="s">
        <v>237</v>
      </c>
      <c r="G74" s="21" t="s">
        <v>1354</v>
      </c>
      <c r="H74" s="6" t="str">
        <f>VLOOKUP(A74,'[1]LICH THI CAC BM'!A$6:G$121,7,0)</f>
        <v>60'</v>
      </c>
      <c r="I74" s="6"/>
      <c r="J74" s="6" t="s">
        <v>243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s="15" customFormat="1" ht="31.5" customHeight="1">
      <c r="A75" s="20" t="s">
        <v>244</v>
      </c>
      <c r="B75" s="20" t="s">
        <v>245</v>
      </c>
      <c r="C75" s="45" t="s">
        <v>246</v>
      </c>
      <c r="D75" s="45" t="s">
        <v>1353</v>
      </c>
      <c r="E75" s="45" t="s">
        <v>201</v>
      </c>
      <c r="F75" s="45" t="s">
        <v>61</v>
      </c>
      <c r="G75" s="6" t="str">
        <f>VLOOKUP(A75,'[1]LICH THI CAC BM'!A$6:G$121,6,0)</f>
        <v>Tự luận</v>
      </c>
      <c r="H75" s="6" t="str">
        <f>VLOOKUP(A75,'[1]LICH THI CAC BM'!A$6:G$121,7,0)</f>
        <v>90'</v>
      </c>
      <c r="I75" s="6"/>
      <c r="J75" s="6" t="s">
        <v>247</v>
      </c>
      <c r="K75" s="6" t="s">
        <v>248</v>
      </c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s="15" customFormat="1" ht="31.5" customHeight="1">
      <c r="A76" s="20" t="s">
        <v>244</v>
      </c>
      <c r="B76" s="20" t="s">
        <v>245</v>
      </c>
      <c r="C76" s="45" t="s">
        <v>246</v>
      </c>
      <c r="D76" s="45" t="s">
        <v>1353</v>
      </c>
      <c r="E76" s="45" t="s">
        <v>201</v>
      </c>
      <c r="F76" s="45" t="s">
        <v>61</v>
      </c>
      <c r="G76" s="6" t="str">
        <f>VLOOKUP(A76,'[1]LICH THI CAC BM'!A$6:G$121,6,0)</f>
        <v>Tự luận</v>
      </c>
      <c r="H76" s="6" t="str">
        <f>VLOOKUP(A76,'[1]LICH THI CAC BM'!A$6:G$121,7,0)</f>
        <v>90'</v>
      </c>
      <c r="I76" s="6"/>
      <c r="J76" s="6" t="s">
        <v>249</v>
      </c>
      <c r="K76" s="6" t="s">
        <v>250</v>
      </c>
      <c r="L76" s="6" t="s">
        <v>251</v>
      </c>
      <c r="M76" s="6" t="s">
        <v>252</v>
      </c>
      <c r="N76" s="6" t="s">
        <v>253</v>
      </c>
      <c r="O76" s="6" t="s">
        <v>254</v>
      </c>
      <c r="P76" s="6" t="s">
        <v>255</v>
      </c>
      <c r="Q76" s="6" t="s">
        <v>256</v>
      </c>
      <c r="R76" s="6" t="s">
        <v>257</v>
      </c>
      <c r="S76" s="6"/>
      <c r="T76" s="6"/>
      <c r="U76" s="6"/>
    </row>
    <row r="77" spans="1:21" s="15" customFormat="1" ht="31.5" customHeight="1">
      <c r="A77" s="20" t="s">
        <v>258</v>
      </c>
      <c r="B77" s="20" t="s">
        <v>259</v>
      </c>
      <c r="C77" s="45" t="s">
        <v>260</v>
      </c>
      <c r="D77" s="45" t="s">
        <v>1360</v>
      </c>
      <c r="E77" s="45" t="s">
        <v>201</v>
      </c>
      <c r="F77" s="45" t="s">
        <v>61</v>
      </c>
      <c r="G77" s="6" t="str">
        <f>VLOOKUP(A77,'[1]LICH THI CAC BM'!A$6:G$121,6,0)</f>
        <v>Tự luận</v>
      </c>
      <c r="H77" s="6" t="str">
        <f>VLOOKUP(A77,'[1]LICH THI CAC BM'!A$6:G$121,7,0)</f>
        <v>60'</v>
      </c>
      <c r="I77" s="6"/>
      <c r="J77" s="6" t="s">
        <v>261</v>
      </c>
      <c r="K77" s="6" t="s">
        <v>262</v>
      </c>
      <c r="L77" s="6" t="s">
        <v>263</v>
      </c>
      <c r="M77" s="6" t="s">
        <v>264</v>
      </c>
      <c r="N77" s="6"/>
      <c r="O77" s="6"/>
      <c r="P77" s="6"/>
      <c r="Q77" s="6"/>
      <c r="R77" s="6"/>
      <c r="S77" s="6"/>
      <c r="T77" s="6"/>
      <c r="U77" s="6"/>
    </row>
    <row r="78" spans="1:21" s="15" customFormat="1" ht="31.5" customHeight="1">
      <c r="A78" s="20" t="s">
        <v>258</v>
      </c>
      <c r="B78" s="20" t="s">
        <v>259</v>
      </c>
      <c r="C78" s="45" t="s">
        <v>265</v>
      </c>
      <c r="D78" s="45" t="s">
        <v>1360</v>
      </c>
      <c r="E78" s="45" t="s">
        <v>201</v>
      </c>
      <c r="F78" s="45" t="s">
        <v>61</v>
      </c>
      <c r="G78" s="6" t="str">
        <f>VLOOKUP(A78,'[1]LICH THI CAC BM'!A$6:G$121,6,0)</f>
        <v>Tự luận</v>
      </c>
      <c r="H78" s="6" t="str">
        <f>VLOOKUP(A78,'[1]LICH THI CAC BM'!A$6:G$121,7,0)</f>
        <v>60'</v>
      </c>
      <c r="I78" s="6"/>
      <c r="J78" s="6" t="s">
        <v>266</v>
      </c>
      <c r="K78" s="6" t="s">
        <v>267</v>
      </c>
      <c r="L78" s="6" t="s">
        <v>268</v>
      </c>
      <c r="M78" s="6"/>
      <c r="N78" s="6"/>
      <c r="O78" s="6"/>
      <c r="P78" s="6"/>
      <c r="Q78" s="6"/>
      <c r="R78" s="6"/>
      <c r="S78" s="6"/>
      <c r="T78" s="6"/>
      <c r="U78" s="6"/>
    </row>
    <row r="79" spans="1:21" s="15" customFormat="1" ht="31.5" customHeight="1">
      <c r="A79" s="20" t="s">
        <v>199</v>
      </c>
      <c r="B79" s="20" t="s">
        <v>106</v>
      </c>
      <c r="C79" s="45" t="s">
        <v>242</v>
      </c>
      <c r="D79" s="45" t="s">
        <v>1360</v>
      </c>
      <c r="E79" s="45" t="s">
        <v>201</v>
      </c>
      <c r="F79" s="45" t="s">
        <v>61</v>
      </c>
      <c r="G79" s="21" t="s">
        <v>1354</v>
      </c>
      <c r="H79" s="6" t="str">
        <f>VLOOKUP(A79,'[1]LICH THI CAC BM'!A$6:G$121,7,0)</f>
        <v>60'</v>
      </c>
      <c r="I79" s="6"/>
      <c r="J79" s="6" t="s">
        <v>269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s="15" customFormat="1" ht="31.5" customHeight="1">
      <c r="A80" s="20" t="s">
        <v>199</v>
      </c>
      <c r="B80" s="20" t="s">
        <v>106</v>
      </c>
      <c r="C80" s="45" t="s">
        <v>270</v>
      </c>
      <c r="D80" s="45" t="s">
        <v>1360</v>
      </c>
      <c r="E80" s="45" t="s">
        <v>201</v>
      </c>
      <c r="F80" s="45" t="s">
        <v>61</v>
      </c>
      <c r="G80" s="21" t="s">
        <v>1354</v>
      </c>
      <c r="H80" s="6" t="str">
        <f>VLOOKUP(A80,'[1]LICH THI CAC BM'!A$6:G$121,7,0)</f>
        <v>60'</v>
      </c>
      <c r="I80" s="6"/>
      <c r="J80" s="6" t="s">
        <v>271</v>
      </c>
      <c r="K80" s="6" t="s">
        <v>272</v>
      </c>
      <c r="L80" s="6" t="s">
        <v>273</v>
      </c>
      <c r="M80" s="6" t="s">
        <v>274</v>
      </c>
      <c r="N80" s="6"/>
      <c r="O80" s="6"/>
      <c r="P80" s="6"/>
      <c r="Q80" s="6"/>
      <c r="R80" s="6"/>
      <c r="S80" s="6"/>
      <c r="T80" s="6"/>
      <c r="U80" s="6"/>
    </row>
    <row r="81" spans="1:21" s="15" customFormat="1" ht="31.5" customHeight="1">
      <c r="A81" s="20" t="s">
        <v>199</v>
      </c>
      <c r="B81" s="20" t="s">
        <v>106</v>
      </c>
      <c r="C81" s="45" t="s">
        <v>275</v>
      </c>
      <c r="D81" s="45" t="s">
        <v>1360</v>
      </c>
      <c r="E81" s="45" t="s">
        <v>201</v>
      </c>
      <c r="F81" s="45" t="s">
        <v>147</v>
      </c>
      <c r="G81" s="21" t="s">
        <v>1354</v>
      </c>
      <c r="H81" s="6" t="str">
        <f>VLOOKUP(A81,'[1]LICH THI CAC BM'!A$6:G$121,7,0)</f>
        <v>60'</v>
      </c>
      <c r="I81" s="6"/>
      <c r="J81" s="6" t="s">
        <v>276</v>
      </c>
      <c r="K81" s="6" t="s">
        <v>277</v>
      </c>
      <c r="L81" s="6" t="s">
        <v>278</v>
      </c>
      <c r="M81" s="6" t="s">
        <v>279</v>
      </c>
      <c r="N81" s="6"/>
      <c r="O81" s="6"/>
      <c r="P81" s="6"/>
      <c r="Q81" s="6"/>
      <c r="R81" s="6"/>
      <c r="S81" s="6"/>
      <c r="T81" s="6"/>
      <c r="U81" s="6"/>
    </row>
    <row r="82" spans="1:21" s="15" customFormat="1" ht="31.5" customHeight="1">
      <c r="A82" s="20" t="s">
        <v>244</v>
      </c>
      <c r="B82" s="20" t="s">
        <v>245</v>
      </c>
      <c r="C82" s="45" t="s">
        <v>280</v>
      </c>
      <c r="D82" s="45" t="s">
        <v>1353</v>
      </c>
      <c r="E82" s="45" t="s">
        <v>201</v>
      </c>
      <c r="F82" s="45" t="s">
        <v>89</v>
      </c>
      <c r="G82" s="6" t="str">
        <f>VLOOKUP(A82,'[1]LICH THI CAC BM'!A$6:G$121,6,0)</f>
        <v>Tự luận</v>
      </c>
      <c r="H82" s="6" t="str">
        <f>VLOOKUP(A82,'[1]LICH THI CAC BM'!A$6:G$121,7,0)</f>
        <v>90'</v>
      </c>
      <c r="I82" s="6"/>
      <c r="J82" s="6" t="s">
        <v>281</v>
      </c>
      <c r="K82" s="6" t="s">
        <v>282</v>
      </c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s="15" customFormat="1" ht="31.5" customHeight="1">
      <c r="A83" s="20" t="s">
        <v>244</v>
      </c>
      <c r="B83" s="20" t="s">
        <v>245</v>
      </c>
      <c r="C83" s="45" t="s">
        <v>283</v>
      </c>
      <c r="D83" s="45" t="s">
        <v>1353</v>
      </c>
      <c r="E83" s="45" t="s">
        <v>201</v>
      </c>
      <c r="F83" s="45" t="s">
        <v>89</v>
      </c>
      <c r="G83" s="6" t="str">
        <f>VLOOKUP(A83,'[1]LICH THI CAC BM'!A$6:G$121,6,0)</f>
        <v>Tự luận</v>
      </c>
      <c r="H83" s="6" t="str">
        <f>VLOOKUP(A83,'[1]LICH THI CAC BM'!A$6:G$121,7,0)</f>
        <v>90'</v>
      </c>
      <c r="I83" s="6"/>
      <c r="J83" s="6" t="s">
        <v>284</v>
      </c>
      <c r="K83" s="6" t="s">
        <v>285</v>
      </c>
      <c r="L83" s="6" t="s">
        <v>286</v>
      </c>
      <c r="M83" s="6" t="s">
        <v>287</v>
      </c>
      <c r="N83" s="6"/>
      <c r="O83" s="6"/>
      <c r="P83" s="6"/>
      <c r="Q83" s="6"/>
      <c r="R83" s="6"/>
      <c r="S83" s="6"/>
      <c r="T83" s="6"/>
      <c r="U83" s="6"/>
    </row>
    <row r="84" spans="1:21" s="15" customFormat="1" ht="31.5" customHeight="1">
      <c r="A84" s="20" t="s">
        <v>244</v>
      </c>
      <c r="B84" s="20" t="s">
        <v>245</v>
      </c>
      <c r="C84" s="45" t="s">
        <v>288</v>
      </c>
      <c r="D84" s="45" t="s">
        <v>1353</v>
      </c>
      <c r="E84" s="45" t="s">
        <v>201</v>
      </c>
      <c r="F84" s="45" t="s">
        <v>89</v>
      </c>
      <c r="G84" s="6" t="str">
        <f>VLOOKUP(A84,'[1]LICH THI CAC BM'!A$6:G$121,6,0)</f>
        <v>Tự luận</v>
      </c>
      <c r="H84" s="6" t="str">
        <f>VLOOKUP(A84,'[1]LICH THI CAC BM'!A$6:G$121,7,0)</f>
        <v>90'</v>
      </c>
      <c r="I84" s="6"/>
      <c r="J84" s="6" t="s">
        <v>289</v>
      </c>
      <c r="K84" s="6" t="s">
        <v>290</v>
      </c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s="15" customFormat="1" ht="31.5" customHeight="1">
      <c r="A85" s="20" t="s">
        <v>244</v>
      </c>
      <c r="B85" s="20" t="s">
        <v>245</v>
      </c>
      <c r="C85" s="45" t="s">
        <v>291</v>
      </c>
      <c r="D85" s="45" t="s">
        <v>1353</v>
      </c>
      <c r="E85" s="45" t="s">
        <v>201</v>
      </c>
      <c r="F85" s="45" t="s">
        <v>89</v>
      </c>
      <c r="G85" s="6" t="str">
        <f>VLOOKUP(A85,'[1]LICH THI CAC BM'!A$6:G$121,6,0)</f>
        <v>Tự luận</v>
      </c>
      <c r="H85" s="6" t="str">
        <f>VLOOKUP(A85,'[1]LICH THI CAC BM'!A$6:G$121,7,0)</f>
        <v>90'</v>
      </c>
      <c r="I85" s="6"/>
      <c r="J85" s="6" t="s">
        <v>292</v>
      </c>
      <c r="K85" s="6" t="s">
        <v>293</v>
      </c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s="15" customFormat="1" ht="31.5" customHeight="1" thickBot="1">
      <c r="A86" s="33" t="s">
        <v>294</v>
      </c>
      <c r="B86" s="33" t="s">
        <v>259</v>
      </c>
      <c r="C86" s="46" t="s">
        <v>295</v>
      </c>
      <c r="D86" s="45" t="s">
        <v>1353</v>
      </c>
      <c r="E86" s="46" t="s">
        <v>201</v>
      </c>
      <c r="F86" s="46" t="s">
        <v>89</v>
      </c>
      <c r="G86" s="31" t="str">
        <f>VLOOKUP(A86,'[1]LICH THI CAC BM'!A$6:G$121,6,0)</f>
        <v>Tự luận</v>
      </c>
      <c r="H86" s="31" t="str">
        <f>VLOOKUP(A86,'[1]LICH THI CAC BM'!A$6:G$121,7,0)</f>
        <v>60'</v>
      </c>
      <c r="I86" s="31"/>
      <c r="J86" s="31" t="s">
        <v>296</v>
      </c>
      <c r="K86" s="31" t="s">
        <v>297</v>
      </c>
      <c r="L86" s="31" t="s">
        <v>298</v>
      </c>
      <c r="M86" s="31" t="s">
        <v>299</v>
      </c>
      <c r="N86" s="31" t="s">
        <v>300</v>
      </c>
      <c r="O86" s="31" t="s">
        <v>301</v>
      </c>
      <c r="P86" s="31"/>
      <c r="Q86" s="31"/>
      <c r="R86" s="31"/>
      <c r="S86" s="31"/>
      <c r="T86" s="31"/>
      <c r="U86" s="31"/>
    </row>
    <row r="87" spans="1:21" s="15" customFormat="1" ht="31.5" customHeight="1">
      <c r="A87" s="22" t="s">
        <v>1201</v>
      </c>
      <c r="B87" s="22" t="s">
        <v>1101</v>
      </c>
      <c r="C87" s="47" t="s">
        <v>530</v>
      </c>
      <c r="D87" s="45" t="s">
        <v>1353</v>
      </c>
      <c r="E87" s="47" t="s">
        <v>304</v>
      </c>
      <c r="F87" s="47" t="s">
        <v>10</v>
      </c>
      <c r="G87" s="23" t="s">
        <v>1102</v>
      </c>
      <c r="H87" s="23" t="s">
        <v>1103</v>
      </c>
      <c r="I87" s="25" t="s">
        <v>1127</v>
      </c>
      <c r="J87" s="23" t="s">
        <v>1105</v>
      </c>
      <c r="K87" s="23" t="s">
        <v>1106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1:21" s="15" customFormat="1" ht="31.5" customHeight="1">
      <c r="A88" s="19" t="s">
        <v>1188</v>
      </c>
      <c r="B88" s="19" t="s">
        <v>1098</v>
      </c>
      <c r="C88" s="45" t="s">
        <v>8</v>
      </c>
      <c r="D88" s="45" t="s">
        <v>1353</v>
      </c>
      <c r="E88" s="45" t="s">
        <v>304</v>
      </c>
      <c r="F88" s="45" t="s">
        <v>10</v>
      </c>
      <c r="G88" s="8" t="s">
        <v>1126</v>
      </c>
      <c r="H88" s="8" t="s">
        <v>1103</v>
      </c>
      <c r="I88" s="10" t="s">
        <v>1108</v>
      </c>
      <c r="J88" s="8" t="s">
        <v>1189</v>
      </c>
      <c r="K88" s="8" t="s">
        <v>1190</v>
      </c>
      <c r="L88" s="8" t="s">
        <v>1191</v>
      </c>
      <c r="M88" s="8" t="s">
        <v>1192</v>
      </c>
      <c r="N88" s="8" t="s">
        <v>1193</v>
      </c>
      <c r="O88" s="16"/>
      <c r="P88" s="16"/>
      <c r="Q88" s="16"/>
      <c r="R88" s="16"/>
      <c r="S88" s="16"/>
      <c r="T88" s="8"/>
      <c r="U88" s="8"/>
    </row>
    <row r="89" spans="1:21" s="15" customFormat="1" ht="31.5" customHeight="1">
      <c r="A89" s="19" t="s">
        <v>1188</v>
      </c>
      <c r="B89" s="19" t="s">
        <v>1098</v>
      </c>
      <c r="C89" s="45" t="s">
        <v>8</v>
      </c>
      <c r="D89" s="45" t="s">
        <v>1353</v>
      </c>
      <c r="E89" s="45" t="s">
        <v>304</v>
      </c>
      <c r="F89" s="45" t="s">
        <v>10</v>
      </c>
      <c r="G89" s="8" t="s">
        <v>1126</v>
      </c>
      <c r="H89" s="8" t="s">
        <v>1103</v>
      </c>
      <c r="I89" s="10" t="s">
        <v>1114</v>
      </c>
      <c r="J89" s="8" t="s">
        <v>1194</v>
      </c>
      <c r="K89" s="8" t="s">
        <v>1195</v>
      </c>
      <c r="L89" s="8" t="s">
        <v>1196</v>
      </c>
      <c r="M89" s="8" t="s">
        <v>1197</v>
      </c>
      <c r="N89" s="8" t="s">
        <v>1198</v>
      </c>
      <c r="O89" s="8"/>
      <c r="P89" s="8"/>
      <c r="Q89" s="8"/>
      <c r="R89" s="8"/>
      <c r="S89" s="8"/>
      <c r="T89" s="8"/>
      <c r="U89" s="8"/>
    </row>
    <row r="90" spans="1:21" s="15" customFormat="1" ht="31.5" customHeight="1">
      <c r="A90" s="19" t="s">
        <v>1188</v>
      </c>
      <c r="B90" s="19" t="s">
        <v>1098</v>
      </c>
      <c r="C90" s="45" t="s">
        <v>8</v>
      </c>
      <c r="D90" s="45" t="s">
        <v>1353</v>
      </c>
      <c r="E90" s="45" t="s">
        <v>304</v>
      </c>
      <c r="F90" s="45" t="s">
        <v>10</v>
      </c>
      <c r="G90" s="8" t="s">
        <v>1126</v>
      </c>
      <c r="H90" s="8" t="s">
        <v>1103</v>
      </c>
      <c r="I90" s="10" t="s">
        <v>1119</v>
      </c>
      <c r="J90" s="8" t="s">
        <v>1199</v>
      </c>
      <c r="K90" s="8" t="s">
        <v>1200</v>
      </c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15" customFormat="1" ht="31.5" customHeight="1">
      <c r="A91" s="19" t="s">
        <v>1186</v>
      </c>
      <c r="B91" s="19" t="s">
        <v>1187</v>
      </c>
      <c r="C91" s="45" t="s">
        <v>45</v>
      </c>
      <c r="D91" s="45" t="s">
        <v>1353</v>
      </c>
      <c r="E91" s="45" t="s">
        <v>304</v>
      </c>
      <c r="F91" s="45" t="s">
        <v>10</v>
      </c>
      <c r="G91" s="8" t="s">
        <v>1126</v>
      </c>
      <c r="H91" s="8" t="s">
        <v>1103</v>
      </c>
      <c r="I91" s="10" t="s">
        <v>1104</v>
      </c>
      <c r="J91" s="8" t="s">
        <v>1180</v>
      </c>
      <c r="K91" s="8" t="s">
        <v>1181</v>
      </c>
      <c r="L91" s="8" t="s">
        <v>1182</v>
      </c>
      <c r="M91" s="8" t="s">
        <v>1183</v>
      </c>
      <c r="N91" s="8"/>
      <c r="O91" s="8"/>
      <c r="P91" s="8"/>
      <c r="Q91" s="8"/>
      <c r="R91" s="8"/>
      <c r="S91" s="8"/>
      <c r="T91" s="8"/>
      <c r="U91" s="8"/>
    </row>
    <row r="92" spans="1:21" s="15" customFormat="1" ht="31.5" customHeight="1">
      <c r="A92" s="19" t="s">
        <v>1186</v>
      </c>
      <c r="B92" s="19" t="s">
        <v>1187</v>
      </c>
      <c r="C92" s="45" t="s">
        <v>467</v>
      </c>
      <c r="D92" s="45" t="s">
        <v>1353</v>
      </c>
      <c r="E92" s="45" t="s">
        <v>304</v>
      </c>
      <c r="F92" s="45" t="s">
        <v>10</v>
      </c>
      <c r="G92" s="8" t="s">
        <v>1126</v>
      </c>
      <c r="H92" s="8" t="s">
        <v>1103</v>
      </c>
      <c r="I92" s="10" t="s">
        <v>1104</v>
      </c>
      <c r="J92" s="8" t="s">
        <v>1128</v>
      </c>
      <c r="K92" s="8" t="s">
        <v>1129</v>
      </c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15" customFormat="1" ht="31.5" customHeight="1">
      <c r="A93" s="19" t="s">
        <v>1202</v>
      </c>
      <c r="B93" s="19" t="s">
        <v>1187</v>
      </c>
      <c r="C93" s="45" t="s">
        <v>474</v>
      </c>
      <c r="D93" s="45" t="s">
        <v>1353</v>
      </c>
      <c r="E93" s="45" t="s">
        <v>304</v>
      </c>
      <c r="F93" s="45" t="s">
        <v>10</v>
      </c>
      <c r="G93" s="8" t="s">
        <v>1126</v>
      </c>
      <c r="H93" s="8" t="s">
        <v>1103</v>
      </c>
      <c r="I93" s="10" t="s">
        <v>1203</v>
      </c>
      <c r="J93" s="8" t="s">
        <v>1204</v>
      </c>
      <c r="K93" s="8" t="s">
        <v>1205</v>
      </c>
      <c r="L93" s="8" t="s">
        <v>1206</v>
      </c>
      <c r="M93" s="8" t="s">
        <v>1207</v>
      </c>
      <c r="N93" s="8"/>
      <c r="O93" s="8"/>
      <c r="P93" s="8"/>
      <c r="Q93" s="8"/>
      <c r="R93" s="8"/>
      <c r="S93" s="8"/>
      <c r="T93" s="8"/>
      <c r="U93" s="8"/>
    </row>
    <row r="94" spans="1:21" s="15" customFormat="1" ht="31.5" customHeight="1">
      <c r="A94" s="19" t="s">
        <v>1202</v>
      </c>
      <c r="B94" s="19" t="s">
        <v>1187</v>
      </c>
      <c r="C94" s="45" t="s">
        <v>690</v>
      </c>
      <c r="D94" s="45" t="s">
        <v>1353</v>
      </c>
      <c r="E94" s="45" t="s">
        <v>304</v>
      </c>
      <c r="F94" s="45" t="s">
        <v>10</v>
      </c>
      <c r="G94" s="8" t="s">
        <v>1126</v>
      </c>
      <c r="H94" s="8" t="s">
        <v>1103</v>
      </c>
      <c r="I94" s="10" t="s">
        <v>1208</v>
      </c>
      <c r="J94" s="8" t="s">
        <v>1177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15" customFormat="1" ht="31.5" customHeight="1">
      <c r="A95" s="19" t="s">
        <v>1186</v>
      </c>
      <c r="B95" s="19" t="s">
        <v>1187</v>
      </c>
      <c r="C95" s="45" t="s">
        <v>38</v>
      </c>
      <c r="D95" s="45" t="s">
        <v>1353</v>
      </c>
      <c r="E95" s="45" t="s">
        <v>304</v>
      </c>
      <c r="F95" s="45" t="s">
        <v>26</v>
      </c>
      <c r="G95" s="8" t="s">
        <v>1126</v>
      </c>
      <c r="H95" s="8" t="s">
        <v>1103</v>
      </c>
      <c r="I95" s="10" t="s">
        <v>1209</v>
      </c>
      <c r="J95" s="8" t="s">
        <v>1210</v>
      </c>
      <c r="K95" s="8" t="s">
        <v>1211</v>
      </c>
      <c r="L95" s="8" t="s">
        <v>1212</v>
      </c>
      <c r="M95" s="8" t="s">
        <v>1213</v>
      </c>
      <c r="N95" s="8"/>
      <c r="O95" s="8"/>
      <c r="P95" s="8"/>
      <c r="Q95" s="8"/>
      <c r="R95" s="8"/>
      <c r="S95" s="8"/>
      <c r="T95" s="8"/>
      <c r="U95" s="8"/>
    </row>
    <row r="96" spans="1:21" s="15" customFormat="1" ht="31.5" customHeight="1">
      <c r="A96" s="19" t="s">
        <v>1186</v>
      </c>
      <c r="B96" s="19" t="s">
        <v>1187</v>
      </c>
      <c r="C96" s="45" t="s">
        <v>25</v>
      </c>
      <c r="D96" s="45" t="s">
        <v>1353</v>
      </c>
      <c r="E96" s="45" t="s">
        <v>304</v>
      </c>
      <c r="F96" s="45" t="s">
        <v>26</v>
      </c>
      <c r="G96" s="8" t="s">
        <v>1126</v>
      </c>
      <c r="H96" s="8" t="s">
        <v>1103</v>
      </c>
      <c r="I96" s="10" t="s">
        <v>1176</v>
      </c>
      <c r="J96" s="8" t="s">
        <v>1204</v>
      </c>
      <c r="K96" s="8" t="s">
        <v>1205</v>
      </c>
      <c r="L96" s="8" t="s">
        <v>1206</v>
      </c>
      <c r="M96" s="8" t="s">
        <v>1207</v>
      </c>
      <c r="N96" s="8" t="s">
        <v>1214</v>
      </c>
      <c r="O96" s="8" t="s">
        <v>1215</v>
      </c>
      <c r="P96" s="8"/>
      <c r="Q96" s="8"/>
      <c r="R96" s="8"/>
      <c r="S96" s="8"/>
      <c r="T96" s="8"/>
      <c r="U96" s="8"/>
    </row>
    <row r="97" spans="1:21" s="15" customFormat="1" ht="31.5" customHeight="1">
      <c r="A97" s="19" t="s">
        <v>1188</v>
      </c>
      <c r="B97" s="19" t="s">
        <v>1098</v>
      </c>
      <c r="C97" s="45" t="s">
        <v>518</v>
      </c>
      <c r="D97" s="45" t="s">
        <v>1353</v>
      </c>
      <c r="E97" s="45" t="s">
        <v>304</v>
      </c>
      <c r="F97" s="45" t="s">
        <v>46</v>
      </c>
      <c r="G97" s="8" t="s">
        <v>1126</v>
      </c>
      <c r="H97" s="8" t="s">
        <v>1103</v>
      </c>
      <c r="I97" s="10" t="s">
        <v>1147</v>
      </c>
      <c r="J97" s="8" t="s">
        <v>1216</v>
      </c>
      <c r="K97" s="8" t="s">
        <v>1217</v>
      </c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15" customFormat="1" ht="31.5" customHeight="1">
      <c r="A98" s="19" t="s">
        <v>1188</v>
      </c>
      <c r="B98" s="19" t="s">
        <v>1098</v>
      </c>
      <c r="C98" s="45" t="s">
        <v>8</v>
      </c>
      <c r="D98" s="45" t="s">
        <v>1353</v>
      </c>
      <c r="E98" s="45" t="s">
        <v>304</v>
      </c>
      <c r="F98" s="45" t="s">
        <v>46</v>
      </c>
      <c r="G98" s="8" t="s">
        <v>1126</v>
      </c>
      <c r="H98" s="8" t="s">
        <v>1103</v>
      </c>
      <c r="I98" s="10" t="s">
        <v>1131</v>
      </c>
      <c r="J98" s="8" t="s">
        <v>1218</v>
      </c>
      <c r="K98" s="8" t="s">
        <v>1219</v>
      </c>
      <c r="L98" s="8" t="s">
        <v>1220</v>
      </c>
      <c r="M98" s="8" t="s">
        <v>1221</v>
      </c>
      <c r="N98" s="8" t="s">
        <v>1222</v>
      </c>
      <c r="O98" s="8" t="s">
        <v>1223</v>
      </c>
      <c r="P98" s="8"/>
      <c r="Q98" s="8"/>
      <c r="R98" s="8"/>
      <c r="S98" s="8"/>
      <c r="T98" s="8"/>
      <c r="U98" s="8"/>
    </row>
    <row r="99" spans="1:21" s="15" customFormat="1" ht="31.5" customHeight="1">
      <c r="A99" s="19" t="s">
        <v>1188</v>
      </c>
      <c r="B99" s="19" t="s">
        <v>1098</v>
      </c>
      <c r="C99" s="45" t="s">
        <v>75</v>
      </c>
      <c r="D99" s="45" t="s">
        <v>1353</v>
      </c>
      <c r="E99" s="45" t="s">
        <v>304</v>
      </c>
      <c r="F99" s="45" t="s">
        <v>46</v>
      </c>
      <c r="G99" s="8" t="s">
        <v>1126</v>
      </c>
      <c r="H99" s="8" t="s">
        <v>1103</v>
      </c>
      <c r="I99" s="10" t="s">
        <v>1224</v>
      </c>
      <c r="J99" s="8" t="s">
        <v>1225</v>
      </c>
      <c r="K99" s="8" t="s">
        <v>1226</v>
      </c>
      <c r="L99" s="8" t="s">
        <v>1227</v>
      </c>
      <c r="M99" s="8" t="s">
        <v>1228</v>
      </c>
      <c r="N99" s="8"/>
      <c r="O99" s="8"/>
      <c r="P99" s="8"/>
      <c r="Q99" s="8"/>
      <c r="R99" s="8"/>
      <c r="S99" s="8"/>
      <c r="T99" s="8"/>
      <c r="U99" s="8"/>
    </row>
    <row r="100" spans="1:21" s="15" customFormat="1" ht="31.5" customHeight="1">
      <c r="A100" s="20" t="s">
        <v>302</v>
      </c>
      <c r="B100" s="20" t="s">
        <v>303</v>
      </c>
      <c r="C100" s="45" t="s">
        <v>66</v>
      </c>
      <c r="D100" s="45" t="s">
        <v>1360</v>
      </c>
      <c r="E100" s="45" t="s">
        <v>304</v>
      </c>
      <c r="F100" s="45" t="s">
        <v>46</v>
      </c>
      <c r="G100" s="6" t="str">
        <f>VLOOKUP(A100,'[1]LICH THI CAC BM'!A$6:G$121,6,0)</f>
        <v>Tự luận</v>
      </c>
      <c r="H100" s="6" t="str">
        <f>VLOOKUP(A100,'[1]LICH THI CAC BM'!A$6:G$121,7,0)</f>
        <v>90'</v>
      </c>
      <c r="I100" s="6"/>
      <c r="J100" s="6" t="s">
        <v>305</v>
      </c>
      <c r="K100" s="6" t="s">
        <v>306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s="15" customFormat="1" ht="31.5" customHeight="1">
      <c r="A101" s="20" t="s">
        <v>307</v>
      </c>
      <c r="B101" s="20" t="s">
        <v>303</v>
      </c>
      <c r="C101" s="45" t="s">
        <v>308</v>
      </c>
      <c r="D101" s="45" t="s">
        <v>1360</v>
      </c>
      <c r="E101" s="45" t="s">
        <v>304</v>
      </c>
      <c r="F101" s="45" t="s">
        <v>46</v>
      </c>
      <c r="G101" s="6" t="str">
        <f>VLOOKUP(A101,'[1]LICH THI CAC BM'!A$6:G$121,6,0)</f>
        <v>Tự luận</v>
      </c>
      <c r="H101" s="6" t="str">
        <f>VLOOKUP(A101,'[1]LICH THI CAC BM'!A$6:G$121,7,0)</f>
        <v>60'</v>
      </c>
      <c r="I101" s="6"/>
      <c r="J101" s="6" t="s">
        <v>309</v>
      </c>
      <c r="K101" s="6" t="s">
        <v>310</v>
      </c>
      <c r="L101" s="6" t="s">
        <v>311</v>
      </c>
      <c r="M101" s="6" t="s">
        <v>312</v>
      </c>
      <c r="N101" s="6" t="s">
        <v>313</v>
      </c>
      <c r="O101" s="6" t="s">
        <v>314</v>
      </c>
      <c r="P101" s="6"/>
      <c r="Q101" s="6"/>
      <c r="R101" s="6"/>
      <c r="S101" s="6"/>
      <c r="T101" s="6"/>
      <c r="U101" s="6"/>
    </row>
    <row r="102" spans="1:21" s="15" customFormat="1" ht="31.5" customHeight="1">
      <c r="A102" s="20" t="s">
        <v>307</v>
      </c>
      <c r="B102" s="20" t="s">
        <v>303</v>
      </c>
      <c r="C102" s="45" t="s">
        <v>315</v>
      </c>
      <c r="D102" s="45" t="s">
        <v>1360</v>
      </c>
      <c r="E102" s="45" t="s">
        <v>304</v>
      </c>
      <c r="F102" s="45" t="s">
        <v>46</v>
      </c>
      <c r="G102" s="6" t="str">
        <f>VLOOKUP(A102,'[1]LICH THI CAC BM'!A$6:G$121,6,0)</f>
        <v>Tự luận</v>
      </c>
      <c r="H102" s="6" t="str">
        <f>VLOOKUP(A102,'[1]LICH THI CAC BM'!A$6:G$121,7,0)</f>
        <v>60'</v>
      </c>
      <c r="I102" s="6"/>
      <c r="J102" s="6" t="s">
        <v>316</v>
      </c>
      <c r="K102" s="6" t="s">
        <v>317</v>
      </c>
      <c r="L102" s="6" t="s">
        <v>318</v>
      </c>
      <c r="M102" s="6" t="s">
        <v>319</v>
      </c>
      <c r="N102" s="6"/>
      <c r="O102" s="6"/>
      <c r="P102" s="6"/>
      <c r="Q102" s="6"/>
      <c r="R102" s="6"/>
      <c r="S102" s="6"/>
      <c r="T102" s="6"/>
      <c r="U102" s="6"/>
    </row>
    <row r="103" spans="1:21" s="15" customFormat="1" ht="31.5" customHeight="1">
      <c r="A103" s="19" t="s">
        <v>1244</v>
      </c>
      <c r="B103" s="19" t="s">
        <v>44</v>
      </c>
      <c r="C103" s="45" t="s">
        <v>521</v>
      </c>
      <c r="D103" s="45" t="s">
        <v>1353</v>
      </c>
      <c r="E103" s="45" t="s">
        <v>304</v>
      </c>
      <c r="F103" s="45" t="s">
        <v>61</v>
      </c>
      <c r="G103" s="8" t="s">
        <v>1102</v>
      </c>
      <c r="H103" s="8" t="s">
        <v>1103</v>
      </c>
      <c r="I103" s="10" t="s">
        <v>1119</v>
      </c>
      <c r="J103" s="8" t="s">
        <v>1132</v>
      </c>
      <c r="K103" s="8" t="s">
        <v>1133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15" customFormat="1" ht="31.5" customHeight="1">
      <c r="A104" s="19" t="s">
        <v>1229</v>
      </c>
      <c r="B104" s="19" t="s">
        <v>1160</v>
      </c>
      <c r="C104" s="45" t="s">
        <v>488</v>
      </c>
      <c r="D104" s="45" t="s">
        <v>1353</v>
      </c>
      <c r="E104" s="45" t="s">
        <v>304</v>
      </c>
      <c r="F104" s="45" t="s">
        <v>61</v>
      </c>
      <c r="G104" s="8" t="s">
        <v>1126</v>
      </c>
      <c r="H104" s="8" t="s">
        <v>1103</v>
      </c>
      <c r="I104" s="10" t="s">
        <v>1104</v>
      </c>
      <c r="J104" s="8" t="s">
        <v>1230</v>
      </c>
      <c r="K104" s="8" t="s">
        <v>1231</v>
      </c>
      <c r="L104" s="8" t="s">
        <v>1232</v>
      </c>
      <c r="M104" s="8" t="s">
        <v>1233</v>
      </c>
      <c r="N104" s="8" t="s">
        <v>1234</v>
      </c>
      <c r="O104" s="8" t="s">
        <v>1235</v>
      </c>
      <c r="P104" s="16"/>
      <c r="Q104" s="16"/>
      <c r="R104" s="16"/>
      <c r="S104" s="16"/>
      <c r="T104" s="8"/>
      <c r="U104" s="8"/>
    </row>
    <row r="105" spans="1:21" s="15" customFormat="1" ht="31.5" customHeight="1">
      <c r="A105" s="19" t="s">
        <v>1229</v>
      </c>
      <c r="B105" s="19" t="s">
        <v>1160</v>
      </c>
      <c r="C105" s="45" t="s">
        <v>488</v>
      </c>
      <c r="D105" s="45" t="s">
        <v>1353</v>
      </c>
      <c r="E105" s="45" t="s">
        <v>304</v>
      </c>
      <c r="F105" s="45" t="s">
        <v>61</v>
      </c>
      <c r="G105" s="8" t="s">
        <v>1126</v>
      </c>
      <c r="H105" s="8" t="s">
        <v>1103</v>
      </c>
      <c r="I105" s="10" t="s">
        <v>1108</v>
      </c>
      <c r="J105" s="8" t="s">
        <v>1236</v>
      </c>
      <c r="K105" s="8" t="s">
        <v>1237</v>
      </c>
      <c r="L105" s="8" t="s">
        <v>1238</v>
      </c>
      <c r="M105" s="8" t="s">
        <v>1239</v>
      </c>
      <c r="N105" s="8"/>
      <c r="O105" s="8"/>
      <c r="P105" s="8"/>
      <c r="Q105" s="8"/>
      <c r="R105" s="8"/>
      <c r="S105" s="8"/>
      <c r="T105" s="8"/>
      <c r="U105" s="8"/>
    </row>
    <row r="106" spans="1:21" s="15" customFormat="1" ht="31.5" customHeight="1">
      <c r="A106" s="19" t="s">
        <v>1229</v>
      </c>
      <c r="B106" s="19" t="s">
        <v>1160</v>
      </c>
      <c r="C106" s="45" t="s">
        <v>524</v>
      </c>
      <c r="D106" s="45" t="s">
        <v>1353</v>
      </c>
      <c r="E106" s="45" t="s">
        <v>304</v>
      </c>
      <c r="F106" s="45" t="s">
        <v>61</v>
      </c>
      <c r="G106" s="8" t="s">
        <v>1126</v>
      </c>
      <c r="H106" s="8" t="s">
        <v>1103</v>
      </c>
      <c r="I106" s="10" t="s">
        <v>1114</v>
      </c>
      <c r="J106" s="8" t="s">
        <v>1240</v>
      </c>
      <c r="K106" s="8" t="s">
        <v>1241</v>
      </c>
      <c r="L106" s="8" t="s">
        <v>1242</v>
      </c>
      <c r="M106" s="8" t="s">
        <v>1243</v>
      </c>
      <c r="N106" s="8"/>
      <c r="O106" s="8"/>
      <c r="P106" s="8"/>
      <c r="Q106" s="8"/>
      <c r="R106" s="8"/>
      <c r="S106" s="8"/>
      <c r="T106" s="8"/>
      <c r="U106" s="8"/>
    </row>
    <row r="107" spans="1:21" s="15" customFormat="1" ht="31.5" customHeight="1">
      <c r="A107" s="20" t="s">
        <v>320</v>
      </c>
      <c r="B107" s="20" t="s">
        <v>321</v>
      </c>
      <c r="C107" s="45" t="s">
        <v>322</v>
      </c>
      <c r="D107" s="45" t="s">
        <v>1353</v>
      </c>
      <c r="E107" s="45" t="s">
        <v>304</v>
      </c>
      <c r="F107" s="45" t="s">
        <v>61</v>
      </c>
      <c r="G107" s="6" t="str">
        <f>VLOOKUP(A107,'[1]LICH THI CAC BM'!A$6:G$121,6,0)</f>
        <v>Tự luận</v>
      </c>
      <c r="H107" s="6" t="str">
        <f>VLOOKUP(A107,'[1]LICH THI CAC BM'!A$6:G$121,7,0)</f>
        <v>60'</v>
      </c>
      <c r="I107" s="6"/>
      <c r="J107" s="6" t="s">
        <v>323</v>
      </c>
      <c r="K107" s="6" t="s">
        <v>324</v>
      </c>
      <c r="L107" s="6" t="s">
        <v>325</v>
      </c>
      <c r="M107" s="6" t="s">
        <v>326</v>
      </c>
      <c r="N107" s="6" t="s">
        <v>327</v>
      </c>
      <c r="O107" s="6" t="s">
        <v>328</v>
      </c>
      <c r="P107" s="6" t="s">
        <v>329</v>
      </c>
      <c r="Q107" s="6" t="s">
        <v>330</v>
      </c>
      <c r="R107" s="6" t="s">
        <v>331</v>
      </c>
      <c r="S107" s="6" t="s">
        <v>332</v>
      </c>
      <c r="T107" s="6" t="s">
        <v>333</v>
      </c>
      <c r="U107" s="6"/>
    </row>
    <row r="108" spans="1:21" s="15" customFormat="1" ht="31.5" customHeight="1">
      <c r="A108" s="20" t="s">
        <v>320</v>
      </c>
      <c r="B108" s="20" t="s">
        <v>321</v>
      </c>
      <c r="C108" s="45" t="s">
        <v>322</v>
      </c>
      <c r="D108" s="45" t="s">
        <v>1353</v>
      </c>
      <c r="E108" s="45" t="s">
        <v>304</v>
      </c>
      <c r="F108" s="45" t="s">
        <v>61</v>
      </c>
      <c r="G108" s="6" t="str">
        <f>VLOOKUP(A108,'[1]LICH THI CAC BM'!A$6:G$121,6,0)</f>
        <v>Tự luận</v>
      </c>
      <c r="H108" s="6" t="str">
        <f>VLOOKUP(A108,'[1]LICH THI CAC BM'!A$6:G$121,7,0)</f>
        <v>60'</v>
      </c>
      <c r="I108" s="6"/>
      <c r="J108" s="6" t="s">
        <v>334</v>
      </c>
      <c r="K108" s="6" t="s">
        <v>335</v>
      </c>
      <c r="L108" s="6" t="s">
        <v>336</v>
      </c>
      <c r="M108" s="6" t="s">
        <v>337</v>
      </c>
      <c r="N108" s="6"/>
      <c r="O108" s="6"/>
      <c r="P108" s="6"/>
      <c r="Q108" s="6"/>
      <c r="R108" s="6"/>
      <c r="S108" s="6"/>
      <c r="T108" s="6"/>
      <c r="U108" s="6"/>
    </row>
    <row r="109" spans="1:21" s="15" customFormat="1" ht="31.5" customHeight="1">
      <c r="A109" s="19" t="s">
        <v>1245</v>
      </c>
      <c r="B109" s="19" t="s">
        <v>1160</v>
      </c>
      <c r="C109" s="45" t="s">
        <v>895</v>
      </c>
      <c r="D109" s="45" t="s">
        <v>1353</v>
      </c>
      <c r="E109" s="45" t="s">
        <v>304</v>
      </c>
      <c r="F109" s="45" t="s">
        <v>89</v>
      </c>
      <c r="G109" s="8" t="s">
        <v>1126</v>
      </c>
      <c r="H109" s="8" t="s">
        <v>1103</v>
      </c>
      <c r="I109" s="10" t="s">
        <v>1209</v>
      </c>
      <c r="J109" s="8" t="s">
        <v>1148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15" customFormat="1" ht="31.5" customHeight="1">
      <c r="A110" s="19" t="s">
        <v>1245</v>
      </c>
      <c r="B110" s="19" t="s">
        <v>1160</v>
      </c>
      <c r="C110" s="45" t="s">
        <v>767</v>
      </c>
      <c r="D110" s="45" t="s">
        <v>1353</v>
      </c>
      <c r="E110" s="45" t="s">
        <v>304</v>
      </c>
      <c r="F110" s="45" t="s">
        <v>89</v>
      </c>
      <c r="G110" s="8" t="s">
        <v>1126</v>
      </c>
      <c r="H110" s="8" t="s">
        <v>1103</v>
      </c>
      <c r="I110" s="10" t="s">
        <v>1209</v>
      </c>
      <c r="J110" s="8" t="s">
        <v>1246</v>
      </c>
      <c r="K110" s="8" t="s">
        <v>1247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15" customFormat="1" ht="31.5" customHeight="1">
      <c r="A111" s="19" t="s">
        <v>1248</v>
      </c>
      <c r="B111" s="19" t="s">
        <v>1160</v>
      </c>
      <c r="C111" s="45" t="s">
        <v>1150</v>
      </c>
      <c r="D111" s="45" t="s">
        <v>1353</v>
      </c>
      <c r="E111" s="45" t="s">
        <v>304</v>
      </c>
      <c r="F111" s="45" t="s">
        <v>89</v>
      </c>
      <c r="G111" s="8" t="s">
        <v>1126</v>
      </c>
      <c r="H111" s="8" t="s">
        <v>1103</v>
      </c>
      <c r="I111" s="10" t="s">
        <v>1176</v>
      </c>
      <c r="J111" s="8" t="s">
        <v>1151</v>
      </c>
      <c r="K111" s="8" t="s">
        <v>1152</v>
      </c>
      <c r="L111" s="8" t="s">
        <v>1153</v>
      </c>
      <c r="M111" s="8" t="s">
        <v>1154</v>
      </c>
      <c r="N111" s="8" t="s">
        <v>1155</v>
      </c>
      <c r="O111" s="8" t="s">
        <v>1156</v>
      </c>
      <c r="P111" s="8"/>
      <c r="Q111" s="8"/>
      <c r="R111" s="8"/>
      <c r="S111" s="8"/>
      <c r="T111" s="8"/>
      <c r="U111" s="8"/>
    </row>
    <row r="112" spans="1:21" s="15" customFormat="1" ht="31.5" customHeight="1">
      <c r="A112" s="20" t="s">
        <v>353</v>
      </c>
      <c r="B112" s="20" t="s">
        <v>354</v>
      </c>
      <c r="C112" s="45" t="s">
        <v>355</v>
      </c>
      <c r="D112" s="45" t="s">
        <v>1353</v>
      </c>
      <c r="E112" s="45" t="s">
        <v>304</v>
      </c>
      <c r="F112" s="45" t="s">
        <v>89</v>
      </c>
      <c r="G112" s="6" t="str">
        <f>VLOOKUP(A112,'[1]LICH THI CAC BM'!A$6:G$121,6,0)</f>
        <v>Tự luận</v>
      </c>
      <c r="H112" s="6" t="str">
        <f>VLOOKUP(A112,'[1]LICH THI CAC BM'!A$6:G$121,7,0)</f>
        <v>60'</v>
      </c>
      <c r="I112" s="6"/>
      <c r="J112" s="6" t="s">
        <v>356</v>
      </c>
      <c r="K112" s="6" t="s">
        <v>357</v>
      </c>
      <c r="L112" s="6" t="s">
        <v>358</v>
      </c>
      <c r="M112" s="6"/>
      <c r="N112" s="6"/>
      <c r="O112" s="6"/>
      <c r="P112" s="6"/>
      <c r="Q112" s="6"/>
      <c r="R112" s="6"/>
      <c r="S112" s="6"/>
      <c r="T112" s="6"/>
      <c r="U112" s="6"/>
    </row>
    <row r="113" spans="1:21" s="15" customFormat="1" ht="31.5" customHeight="1">
      <c r="A113" s="20" t="s">
        <v>359</v>
      </c>
      <c r="B113" s="20" t="s">
        <v>354</v>
      </c>
      <c r="C113" s="45" t="s">
        <v>51</v>
      </c>
      <c r="D113" s="45" t="s">
        <v>1353</v>
      </c>
      <c r="E113" s="45" t="s">
        <v>304</v>
      </c>
      <c r="F113" s="45" t="s">
        <v>89</v>
      </c>
      <c r="G113" s="6" t="str">
        <f>VLOOKUP(A113,'[1]LICH THI CAC BM'!A$6:G$121,6,0)</f>
        <v>Tự luận</v>
      </c>
      <c r="H113" s="6" t="str">
        <f>VLOOKUP(A113,'[1]LICH THI CAC BM'!A$6:G$121,7,0)</f>
        <v>60'</v>
      </c>
      <c r="I113" s="6"/>
      <c r="J113" s="6" t="s">
        <v>360</v>
      </c>
      <c r="K113" s="6" t="s">
        <v>361</v>
      </c>
      <c r="L113" s="6" t="s">
        <v>362</v>
      </c>
      <c r="M113" s="6" t="s">
        <v>363</v>
      </c>
      <c r="N113" s="6" t="s">
        <v>364</v>
      </c>
      <c r="O113" s="6" t="s">
        <v>365</v>
      </c>
      <c r="P113" s="6"/>
      <c r="Q113" s="6"/>
      <c r="R113" s="6"/>
      <c r="S113" s="6"/>
      <c r="T113" s="6"/>
      <c r="U113" s="6"/>
    </row>
    <row r="114" spans="1:21" s="15" customFormat="1" ht="31.5" customHeight="1">
      <c r="A114" s="20" t="s">
        <v>320</v>
      </c>
      <c r="B114" s="20" t="s">
        <v>321</v>
      </c>
      <c r="C114" s="45" t="s">
        <v>72</v>
      </c>
      <c r="D114" s="45" t="s">
        <v>1353</v>
      </c>
      <c r="E114" s="45" t="s">
        <v>304</v>
      </c>
      <c r="F114" s="45" t="s">
        <v>89</v>
      </c>
      <c r="G114" s="6" t="str">
        <f>VLOOKUP(A114,'[1]LICH THI CAC BM'!A$6:G$121,6,0)</f>
        <v>Tự luận</v>
      </c>
      <c r="H114" s="6" t="str">
        <f>VLOOKUP(A114,'[1]LICH THI CAC BM'!A$6:G$121,7,0)</f>
        <v>60'</v>
      </c>
      <c r="I114" s="6"/>
      <c r="J114" s="6" t="s">
        <v>338</v>
      </c>
      <c r="K114" s="6" t="s">
        <v>339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s="15" customFormat="1" ht="31.5" customHeight="1">
      <c r="A115" s="20" t="s">
        <v>320</v>
      </c>
      <c r="B115" s="20" t="s">
        <v>321</v>
      </c>
      <c r="C115" s="45" t="s">
        <v>340</v>
      </c>
      <c r="D115" s="45" t="s">
        <v>1353</v>
      </c>
      <c r="E115" s="45" t="s">
        <v>304</v>
      </c>
      <c r="F115" s="45" t="s">
        <v>89</v>
      </c>
      <c r="G115" s="6" t="str">
        <f>VLOOKUP(A115,'[1]LICH THI CAC BM'!A$6:G$121,6,0)</f>
        <v>Tự luận</v>
      </c>
      <c r="H115" s="6" t="str">
        <f>VLOOKUP(A115,'[1]LICH THI CAC BM'!A$6:G$121,7,0)</f>
        <v>60'</v>
      </c>
      <c r="I115" s="6"/>
      <c r="J115" s="6" t="s">
        <v>341</v>
      </c>
      <c r="K115" s="6" t="s">
        <v>342</v>
      </c>
      <c r="L115" s="6" t="s">
        <v>343</v>
      </c>
      <c r="M115" s="6" t="s">
        <v>344</v>
      </c>
      <c r="N115" s="6"/>
      <c r="O115" s="6"/>
      <c r="P115" s="6"/>
      <c r="Q115" s="6"/>
      <c r="R115" s="6"/>
      <c r="S115" s="6"/>
      <c r="T115" s="6"/>
      <c r="U115" s="6"/>
    </row>
    <row r="116" spans="1:21" s="15" customFormat="1" ht="31.5" customHeight="1" thickBot="1">
      <c r="A116" s="33" t="s">
        <v>345</v>
      </c>
      <c r="B116" s="33" t="s">
        <v>321</v>
      </c>
      <c r="C116" s="46" t="s">
        <v>346</v>
      </c>
      <c r="D116" s="45" t="s">
        <v>1353</v>
      </c>
      <c r="E116" s="46" t="s">
        <v>304</v>
      </c>
      <c r="F116" s="46" t="s">
        <v>89</v>
      </c>
      <c r="G116" s="31" t="str">
        <f>VLOOKUP(A116,'[1]LICH THI CAC BM'!A$6:G$121,6,0)</f>
        <v>Tự luận</v>
      </c>
      <c r="H116" s="31" t="str">
        <f>VLOOKUP(A116,'[1]LICH THI CAC BM'!A$6:G$121,7,0)</f>
        <v>60'</v>
      </c>
      <c r="I116" s="31"/>
      <c r="J116" s="31" t="s">
        <v>347</v>
      </c>
      <c r="K116" s="31" t="s">
        <v>348</v>
      </c>
      <c r="L116" s="31" t="s">
        <v>349</v>
      </c>
      <c r="M116" s="31" t="s">
        <v>350</v>
      </c>
      <c r="N116" s="31" t="s">
        <v>351</v>
      </c>
      <c r="O116" s="31" t="s">
        <v>352</v>
      </c>
      <c r="P116" s="31"/>
      <c r="Q116" s="31"/>
      <c r="R116" s="31"/>
      <c r="S116" s="31"/>
      <c r="T116" s="31"/>
      <c r="U116" s="31"/>
    </row>
    <row r="117" spans="1:21" s="15" customFormat="1" ht="31.5" customHeight="1">
      <c r="A117" s="22" t="s">
        <v>1249</v>
      </c>
      <c r="B117" s="22" t="s">
        <v>1168</v>
      </c>
      <c r="C117" s="47" t="s">
        <v>88</v>
      </c>
      <c r="D117" s="45" t="s">
        <v>1362</v>
      </c>
      <c r="E117" s="48" t="s">
        <v>366</v>
      </c>
      <c r="F117" s="48" t="s">
        <v>10</v>
      </c>
      <c r="G117" s="28" t="s">
        <v>1126</v>
      </c>
      <c r="H117" s="28" t="s">
        <v>1103</v>
      </c>
      <c r="I117" s="25" t="s">
        <v>1169</v>
      </c>
      <c r="J117" s="23" t="s">
        <v>1170</v>
      </c>
      <c r="K117" s="23" t="s">
        <v>1171</v>
      </c>
      <c r="L117" s="23" t="s">
        <v>1172</v>
      </c>
      <c r="M117" s="23" t="s">
        <v>1173</v>
      </c>
      <c r="N117" s="23" t="s">
        <v>1174</v>
      </c>
      <c r="O117" s="23" t="s">
        <v>1175</v>
      </c>
      <c r="P117" s="23"/>
      <c r="Q117" s="23"/>
      <c r="R117" s="23"/>
      <c r="S117" s="23"/>
      <c r="T117" s="23"/>
      <c r="U117" s="23"/>
    </row>
    <row r="118" spans="1:21" s="15" customFormat="1" ht="31.5" customHeight="1">
      <c r="A118" s="20" t="s">
        <v>244</v>
      </c>
      <c r="B118" s="20" t="s">
        <v>245</v>
      </c>
      <c r="C118" s="45" t="s">
        <v>117</v>
      </c>
      <c r="D118" s="45" t="s">
        <v>1353</v>
      </c>
      <c r="E118" s="45" t="s">
        <v>366</v>
      </c>
      <c r="F118" s="45" t="s">
        <v>10</v>
      </c>
      <c r="G118" s="6" t="str">
        <f>VLOOKUP(A118,'[1]LICH THI CAC BM'!A$6:G$121,6,0)</f>
        <v>Tự luận</v>
      </c>
      <c r="H118" s="6" t="str">
        <f>VLOOKUP(A118,'[1]LICH THI CAC BM'!A$6:G$121,7,0)</f>
        <v>90'</v>
      </c>
      <c r="I118" s="6"/>
      <c r="J118" s="6" t="s">
        <v>137</v>
      </c>
      <c r="K118" s="6" t="s">
        <v>138</v>
      </c>
      <c r="L118" s="6" t="s">
        <v>367</v>
      </c>
      <c r="M118" s="6" t="s">
        <v>368</v>
      </c>
      <c r="N118" s="6" t="s">
        <v>369</v>
      </c>
      <c r="O118" s="6" t="s">
        <v>370</v>
      </c>
      <c r="P118" s="6" t="s">
        <v>371</v>
      </c>
      <c r="Q118" s="6" t="s">
        <v>372</v>
      </c>
      <c r="R118" s="6" t="s">
        <v>373</v>
      </c>
      <c r="S118" s="6" t="s">
        <v>374</v>
      </c>
      <c r="T118" s="6"/>
      <c r="U118" s="6"/>
    </row>
    <row r="119" spans="1:21" s="15" customFormat="1" ht="31.5" customHeight="1">
      <c r="A119" s="20" t="s">
        <v>244</v>
      </c>
      <c r="B119" s="20" t="s">
        <v>245</v>
      </c>
      <c r="C119" s="45" t="s">
        <v>117</v>
      </c>
      <c r="D119" s="45" t="s">
        <v>1353</v>
      </c>
      <c r="E119" s="45" t="s">
        <v>366</v>
      </c>
      <c r="F119" s="45" t="s">
        <v>10</v>
      </c>
      <c r="G119" s="6" t="str">
        <f>VLOOKUP(A119,'[1]LICH THI CAC BM'!A$6:G$121,6,0)</f>
        <v>Tự luận</v>
      </c>
      <c r="H119" s="6" t="str">
        <f>VLOOKUP(A119,'[1]LICH THI CAC BM'!A$6:G$121,7,0)</f>
        <v>90'</v>
      </c>
      <c r="I119" s="6"/>
      <c r="J119" s="6" t="s">
        <v>375</v>
      </c>
      <c r="K119" s="6" t="s">
        <v>376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s="15" customFormat="1" ht="31.5" customHeight="1">
      <c r="A120" s="20" t="s">
        <v>170</v>
      </c>
      <c r="B120" s="20" t="s">
        <v>170</v>
      </c>
      <c r="C120" s="45" t="s">
        <v>377</v>
      </c>
      <c r="D120" s="45" t="s">
        <v>1360</v>
      </c>
      <c r="E120" s="45" t="s">
        <v>366</v>
      </c>
      <c r="F120" s="45" t="s">
        <v>10</v>
      </c>
      <c r="G120" s="6" t="str">
        <f>VLOOKUP(A120,'[1]LICH THI CAC BM'!A$6:G$121,6,0)</f>
        <v>Tự luận</v>
      </c>
      <c r="H120" s="6" t="str">
        <f>VLOOKUP(A120,'[1]LICH THI CAC BM'!A$6:G$121,7,0)</f>
        <v>90'</v>
      </c>
      <c r="I120" s="6"/>
      <c r="J120" s="6" t="s">
        <v>378</v>
      </c>
      <c r="K120" s="6" t="s">
        <v>379</v>
      </c>
      <c r="L120" s="6" t="s">
        <v>380</v>
      </c>
      <c r="M120" s="6" t="s">
        <v>381</v>
      </c>
      <c r="N120" s="6"/>
      <c r="O120" s="6"/>
      <c r="P120" s="6"/>
      <c r="Q120" s="6"/>
      <c r="R120" s="6"/>
      <c r="S120" s="6"/>
      <c r="T120" s="6"/>
      <c r="U120" s="6"/>
    </row>
    <row r="121" spans="1:21" s="15" customFormat="1" ht="31.5" customHeight="1">
      <c r="A121" s="20" t="s">
        <v>170</v>
      </c>
      <c r="B121" s="20" t="s">
        <v>170</v>
      </c>
      <c r="C121" s="45" t="s">
        <v>382</v>
      </c>
      <c r="D121" s="45" t="s">
        <v>1360</v>
      </c>
      <c r="E121" s="45" t="s">
        <v>366</v>
      </c>
      <c r="F121" s="45" t="s">
        <v>10</v>
      </c>
      <c r="G121" s="6" t="str">
        <f>VLOOKUP(A121,'[1]LICH THI CAC BM'!A$6:G$121,6,0)</f>
        <v>Tự luận</v>
      </c>
      <c r="H121" s="6" t="str">
        <f>VLOOKUP(A121,'[1]LICH THI CAC BM'!A$6:G$121,7,0)</f>
        <v>90'</v>
      </c>
      <c r="I121" s="6"/>
      <c r="J121" s="6" t="s">
        <v>383</v>
      </c>
      <c r="K121" s="6" t="s">
        <v>384</v>
      </c>
      <c r="L121" s="6" t="s">
        <v>385</v>
      </c>
      <c r="M121" s="6" t="s">
        <v>386</v>
      </c>
      <c r="N121" s="6" t="s">
        <v>387</v>
      </c>
      <c r="O121" s="6" t="s">
        <v>388</v>
      </c>
      <c r="P121" s="6" t="s">
        <v>389</v>
      </c>
      <c r="Q121" s="6" t="s">
        <v>390</v>
      </c>
      <c r="R121" s="6" t="s">
        <v>391</v>
      </c>
      <c r="S121" s="6" t="s">
        <v>392</v>
      </c>
      <c r="T121" s="6"/>
      <c r="U121" s="6"/>
    </row>
    <row r="122" spans="1:21" s="15" customFormat="1" ht="31.5" customHeight="1">
      <c r="A122" s="20" t="s">
        <v>244</v>
      </c>
      <c r="B122" s="20" t="s">
        <v>245</v>
      </c>
      <c r="C122" s="45" t="s">
        <v>117</v>
      </c>
      <c r="D122" s="45" t="s">
        <v>1353</v>
      </c>
      <c r="E122" s="45" t="s">
        <v>366</v>
      </c>
      <c r="F122" s="45" t="s">
        <v>46</v>
      </c>
      <c r="G122" s="6" t="str">
        <f>VLOOKUP(A122,'[1]LICH THI CAC BM'!A$6:G$121,6,0)</f>
        <v>Tự luận</v>
      </c>
      <c r="H122" s="6" t="str">
        <f>VLOOKUP(A122,'[1]LICH THI CAC BM'!A$6:G$121,7,0)</f>
        <v>90'</v>
      </c>
      <c r="I122" s="6"/>
      <c r="J122" s="6" t="s">
        <v>393</v>
      </c>
      <c r="K122" s="6" t="s">
        <v>394</v>
      </c>
      <c r="L122" s="6" t="s">
        <v>395</v>
      </c>
      <c r="M122" s="6" t="s">
        <v>396</v>
      </c>
      <c r="N122" s="6" t="s">
        <v>397</v>
      </c>
      <c r="O122" s="6" t="s">
        <v>398</v>
      </c>
      <c r="P122" s="6" t="s">
        <v>399</v>
      </c>
      <c r="Q122" s="6" t="s">
        <v>400</v>
      </c>
      <c r="R122" s="6"/>
      <c r="S122" s="6"/>
      <c r="T122" s="6"/>
      <c r="U122" s="6"/>
    </row>
    <row r="123" spans="1:21" s="15" customFormat="1" ht="31.5" customHeight="1">
      <c r="A123" s="20" t="s">
        <v>244</v>
      </c>
      <c r="B123" s="20" t="s">
        <v>245</v>
      </c>
      <c r="C123" s="45" t="s">
        <v>117</v>
      </c>
      <c r="D123" s="45" t="s">
        <v>1353</v>
      </c>
      <c r="E123" s="45" t="s">
        <v>366</v>
      </c>
      <c r="F123" s="45" t="s">
        <v>46</v>
      </c>
      <c r="G123" s="6" t="str">
        <f>VLOOKUP(A123,'[1]LICH THI CAC BM'!A$6:G$121,6,0)</f>
        <v>Tự luận</v>
      </c>
      <c r="H123" s="6" t="str">
        <f>VLOOKUP(A123,'[1]LICH THI CAC BM'!A$6:G$121,7,0)</f>
        <v>90'</v>
      </c>
      <c r="I123" s="6"/>
      <c r="J123" s="6" t="s">
        <v>401</v>
      </c>
      <c r="K123" s="6" t="s">
        <v>402</v>
      </c>
      <c r="L123" s="6" t="s">
        <v>403</v>
      </c>
      <c r="M123" s="6" t="s">
        <v>404</v>
      </c>
      <c r="N123" s="6"/>
      <c r="O123" s="6"/>
      <c r="P123" s="6"/>
      <c r="Q123" s="6"/>
      <c r="R123" s="6"/>
      <c r="S123" s="6"/>
      <c r="T123" s="6"/>
      <c r="U123" s="6"/>
    </row>
    <row r="124" spans="1:21" s="15" customFormat="1" ht="31.5" customHeight="1">
      <c r="A124" s="19" t="s">
        <v>1250</v>
      </c>
      <c r="B124" s="19" t="s">
        <v>723</v>
      </c>
      <c r="C124" s="45" t="s">
        <v>96</v>
      </c>
      <c r="D124" s="45" t="s">
        <v>1353</v>
      </c>
      <c r="E124" s="45" t="s">
        <v>366</v>
      </c>
      <c r="F124" s="45" t="s">
        <v>46</v>
      </c>
      <c r="G124" s="8" t="s">
        <v>1102</v>
      </c>
      <c r="H124" s="8" t="s">
        <v>1103</v>
      </c>
      <c r="I124" s="10" t="s">
        <v>1209</v>
      </c>
      <c r="J124" s="8" t="s">
        <v>1251</v>
      </c>
      <c r="K124" s="8" t="s">
        <v>1252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s="15" customFormat="1" ht="31.5" customHeight="1">
      <c r="A125" s="19" t="s">
        <v>1250</v>
      </c>
      <c r="B125" s="19" t="s">
        <v>723</v>
      </c>
      <c r="C125" s="45" t="s">
        <v>99</v>
      </c>
      <c r="D125" s="45" t="s">
        <v>1353</v>
      </c>
      <c r="E125" s="45" t="s">
        <v>366</v>
      </c>
      <c r="F125" s="45" t="s">
        <v>46</v>
      </c>
      <c r="G125" s="8" t="s">
        <v>1102</v>
      </c>
      <c r="H125" s="8" t="s">
        <v>1103</v>
      </c>
      <c r="I125" s="10" t="s">
        <v>1209</v>
      </c>
      <c r="J125" s="8" t="s">
        <v>1253</v>
      </c>
      <c r="K125" s="8" t="s">
        <v>1254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s="15" customFormat="1" ht="31.5" customHeight="1">
      <c r="A126" s="19" t="s">
        <v>1255</v>
      </c>
      <c r="B126" s="19" t="s">
        <v>723</v>
      </c>
      <c r="C126" s="45" t="s">
        <v>69</v>
      </c>
      <c r="D126" s="45" t="s">
        <v>1360</v>
      </c>
      <c r="E126" s="45" t="s">
        <v>366</v>
      </c>
      <c r="F126" s="45" t="s">
        <v>46</v>
      </c>
      <c r="G126" s="8" t="s">
        <v>1102</v>
      </c>
      <c r="H126" s="8" t="s">
        <v>1103</v>
      </c>
      <c r="I126" s="10" t="s">
        <v>1256</v>
      </c>
      <c r="J126" s="8" t="s">
        <v>1253</v>
      </c>
      <c r="K126" s="8" t="s">
        <v>1254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s="15" customFormat="1" ht="31.5" customHeight="1">
      <c r="A127" s="20" t="s">
        <v>170</v>
      </c>
      <c r="B127" s="20" t="s">
        <v>170</v>
      </c>
      <c r="C127" s="45" t="s">
        <v>188</v>
      </c>
      <c r="D127" s="45" t="s">
        <v>1360</v>
      </c>
      <c r="E127" s="45" t="s">
        <v>366</v>
      </c>
      <c r="F127" s="45" t="s">
        <v>46</v>
      </c>
      <c r="G127" s="6" t="str">
        <f>VLOOKUP(A127,'[1]LICH THI CAC BM'!A$6:G$121,6,0)</f>
        <v>Tự luận</v>
      </c>
      <c r="H127" s="6" t="str">
        <f>VLOOKUP(A127,'[1]LICH THI CAC BM'!A$6:G$121,7,0)</f>
        <v>90'</v>
      </c>
      <c r="I127" s="6"/>
      <c r="J127" s="6" t="s">
        <v>405</v>
      </c>
      <c r="K127" s="6" t="s">
        <v>149</v>
      </c>
      <c r="L127" s="6" t="s">
        <v>150</v>
      </c>
      <c r="M127" s="6" t="s">
        <v>151</v>
      </c>
      <c r="N127" s="6"/>
      <c r="O127" s="6"/>
      <c r="P127" s="6"/>
      <c r="Q127" s="6"/>
      <c r="R127" s="6"/>
      <c r="S127" s="6"/>
      <c r="T127" s="6"/>
      <c r="U127" s="6"/>
    </row>
    <row r="128" spans="1:21" s="15" customFormat="1" ht="31.5" customHeight="1">
      <c r="A128" s="20" t="s">
        <v>170</v>
      </c>
      <c r="B128" s="20" t="s">
        <v>170</v>
      </c>
      <c r="C128" s="45" t="s">
        <v>406</v>
      </c>
      <c r="D128" s="45" t="s">
        <v>1360</v>
      </c>
      <c r="E128" s="45" t="s">
        <v>366</v>
      </c>
      <c r="F128" s="45" t="s">
        <v>46</v>
      </c>
      <c r="G128" s="6" t="str">
        <f>VLOOKUP(A128,'[1]LICH THI CAC BM'!A$6:G$121,6,0)</f>
        <v>Tự luận</v>
      </c>
      <c r="H128" s="6" t="str">
        <f>VLOOKUP(A128,'[1]LICH THI CAC BM'!A$6:G$121,7,0)</f>
        <v>90'</v>
      </c>
      <c r="I128" s="6"/>
      <c r="J128" s="6" t="s">
        <v>309</v>
      </c>
      <c r="K128" s="6" t="s">
        <v>310</v>
      </c>
      <c r="L128" s="6" t="s">
        <v>407</v>
      </c>
      <c r="M128" s="6" t="s">
        <v>408</v>
      </c>
      <c r="N128" s="6"/>
      <c r="O128" s="6"/>
      <c r="P128" s="6"/>
      <c r="Q128" s="6"/>
      <c r="R128" s="6"/>
      <c r="S128" s="6"/>
      <c r="T128" s="6"/>
      <c r="U128" s="6"/>
    </row>
    <row r="129" spans="1:21" s="15" customFormat="1" ht="31.5" customHeight="1">
      <c r="A129" s="20" t="s">
        <v>170</v>
      </c>
      <c r="B129" s="20" t="s">
        <v>170</v>
      </c>
      <c r="C129" s="45" t="s">
        <v>159</v>
      </c>
      <c r="D129" s="45" t="s">
        <v>1360</v>
      </c>
      <c r="E129" s="45" t="s">
        <v>366</v>
      </c>
      <c r="F129" s="45" t="s">
        <v>46</v>
      </c>
      <c r="G129" s="6" t="str">
        <f>VLOOKUP(A129,'[1]LICH THI CAC BM'!A$6:G$121,6,0)</f>
        <v>Tự luận</v>
      </c>
      <c r="H129" s="6" t="str">
        <f>VLOOKUP(A129,'[1]LICH THI CAC BM'!A$6:G$121,7,0)</f>
        <v>90'</v>
      </c>
      <c r="I129" s="6"/>
      <c r="J129" s="6" t="s">
        <v>409</v>
      </c>
      <c r="K129" s="6" t="s">
        <v>410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s="15" customFormat="1" ht="31.5" customHeight="1">
      <c r="A130" s="20" t="s">
        <v>170</v>
      </c>
      <c r="B130" s="20" t="s">
        <v>170</v>
      </c>
      <c r="C130" s="45" t="s">
        <v>102</v>
      </c>
      <c r="D130" s="45" t="s">
        <v>1360</v>
      </c>
      <c r="E130" s="45" t="s">
        <v>366</v>
      </c>
      <c r="F130" s="45" t="s">
        <v>46</v>
      </c>
      <c r="G130" s="6" t="str">
        <f>VLOOKUP(A130,'[1]LICH THI CAC BM'!A$6:G$121,6,0)</f>
        <v>Tự luận</v>
      </c>
      <c r="H130" s="6" t="str">
        <f>VLOOKUP(A130,'[1]LICH THI CAC BM'!A$6:G$121,7,0)</f>
        <v>90'</v>
      </c>
      <c r="I130" s="6"/>
      <c r="J130" s="6" t="s">
        <v>411</v>
      </c>
      <c r="K130" s="6" t="s">
        <v>412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s="15" customFormat="1" ht="31.5" customHeight="1">
      <c r="A131" s="20" t="s">
        <v>86</v>
      </c>
      <c r="B131" s="20" t="s">
        <v>87</v>
      </c>
      <c r="C131" s="45" t="s">
        <v>413</v>
      </c>
      <c r="D131" s="45">
        <v>4</v>
      </c>
      <c r="E131" s="45" t="s">
        <v>366</v>
      </c>
      <c r="F131" s="45" t="s">
        <v>61</v>
      </c>
      <c r="G131" s="6" t="str">
        <f>VLOOKUP(A131,'[1]LICH THI CAC BM'!A$6:G$121,6,0)</f>
        <v>Tự luận</v>
      </c>
      <c r="H131" s="6" t="str">
        <f>VLOOKUP(A131,'[1]LICH THI CAC BM'!A$6:G$121,7,0)</f>
        <v>60'</v>
      </c>
      <c r="I131" s="6"/>
      <c r="J131" s="6" t="s">
        <v>414</v>
      </c>
      <c r="K131" s="6" t="s">
        <v>415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s="15" customFormat="1" ht="31.5" customHeight="1">
      <c r="A132" s="20" t="s">
        <v>86</v>
      </c>
      <c r="B132" s="20" t="s">
        <v>87</v>
      </c>
      <c r="C132" s="45" t="s">
        <v>413</v>
      </c>
      <c r="D132" s="45">
        <v>4</v>
      </c>
      <c r="E132" s="45" t="s">
        <v>366</v>
      </c>
      <c r="F132" s="45" t="s">
        <v>61</v>
      </c>
      <c r="G132" s="6" t="str">
        <f>VLOOKUP(A132,'[1]LICH THI CAC BM'!A$6:G$121,6,0)</f>
        <v>Tự luận</v>
      </c>
      <c r="H132" s="6" t="str">
        <f>VLOOKUP(A132,'[1]LICH THI CAC BM'!A$6:G$121,7,0)</f>
        <v>60'</v>
      </c>
      <c r="I132" s="6"/>
      <c r="J132" s="6" t="s">
        <v>416</v>
      </c>
      <c r="K132" s="6" t="s">
        <v>417</v>
      </c>
      <c r="L132" s="6" t="s">
        <v>418</v>
      </c>
      <c r="M132" s="6" t="s">
        <v>419</v>
      </c>
      <c r="N132" s="6" t="s">
        <v>420</v>
      </c>
      <c r="O132" s="6" t="s">
        <v>421</v>
      </c>
      <c r="P132" s="6" t="s">
        <v>422</v>
      </c>
      <c r="Q132" s="6" t="s">
        <v>423</v>
      </c>
      <c r="R132" s="6" t="s">
        <v>332</v>
      </c>
      <c r="S132" s="6" t="s">
        <v>333</v>
      </c>
      <c r="T132" s="6"/>
      <c r="U132" s="6"/>
    </row>
    <row r="133" spans="1:21" s="15" customFormat="1" ht="31.5" customHeight="1">
      <c r="A133" s="20" t="s">
        <v>424</v>
      </c>
      <c r="B133" s="20" t="s">
        <v>425</v>
      </c>
      <c r="C133" s="45" t="s">
        <v>185</v>
      </c>
      <c r="D133" s="45" t="s">
        <v>1353</v>
      </c>
      <c r="E133" s="45" t="s">
        <v>366</v>
      </c>
      <c r="F133" s="45" t="s">
        <v>61</v>
      </c>
      <c r="G133" s="6" t="str">
        <f>VLOOKUP(A133,'[1]LICH THI CAC BM'!A$6:G$121,6,0)</f>
        <v>Tự luận</v>
      </c>
      <c r="H133" s="6" t="str">
        <f>VLOOKUP(A133,'[1]LICH THI CAC BM'!A$6:G$121,7,0)</f>
        <v>90'</v>
      </c>
      <c r="I133" s="6"/>
      <c r="J133" s="6" t="s">
        <v>426</v>
      </c>
      <c r="K133" s="6" t="s">
        <v>427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s="15" customFormat="1" ht="31.5" customHeight="1">
      <c r="A134" s="20" t="s">
        <v>424</v>
      </c>
      <c r="B134" s="20" t="s">
        <v>425</v>
      </c>
      <c r="C134" s="45" t="s">
        <v>295</v>
      </c>
      <c r="D134" s="45" t="s">
        <v>1353</v>
      </c>
      <c r="E134" s="45" t="s">
        <v>366</v>
      </c>
      <c r="F134" s="45" t="s">
        <v>61</v>
      </c>
      <c r="G134" s="6" t="str">
        <f>VLOOKUP(A134,'[1]LICH THI CAC BM'!A$6:G$121,6,0)</f>
        <v>Tự luận</v>
      </c>
      <c r="H134" s="6" t="str">
        <f>VLOOKUP(A134,'[1]LICH THI CAC BM'!A$6:G$121,7,0)</f>
        <v>90'</v>
      </c>
      <c r="I134" s="6"/>
      <c r="J134" s="6" t="s">
        <v>296</v>
      </c>
      <c r="K134" s="6" t="s">
        <v>297</v>
      </c>
      <c r="L134" s="6" t="s">
        <v>298</v>
      </c>
      <c r="M134" s="6" t="s">
        <v>299</v>
      </c>
      <c r="N134" s="6" t="s">
        <v>300</v>
      </c>
      <c r="O134" s="6" t="s">
        <v>428</v>
      </c>
      <c r="P134" s="6"/>
      <c r="Q134" s="6"/>
      <c r="R134" s="6"/>
      <c r="S134" s="6"/>
      <c r="T134" s="6"/>
      <c r="U134" s="6"/>
    </row>
    <row r="135" spans="1:21" s="15" customFormat="1" ht="31.5" customHeight="1">
      <c r="A135" s="19" t="s">
        <v>1157</v>
      </c>
      <c r="B135" s="19" t="s">
        <v>1158</v>
      </c>
      <c r="C135" s="45" t="s">
        <v>146</v>
      </c>
      <c r="D135" s="45" t="s">
        <v>1353</v>
      </c>
      <c r="E135" s="45" t="s">
        <v>366</v>
      </c>
      <c r="F135" s="45" t="s">
        <v>61</v>
      </c>
      <c r="G135" s="8" t="s">
        <v>1102</v>
      </c>
      <c r="H135" s="8" t="s">
        <v>1103</v>
      </c>
      <c r="I135" s="10" t="s">
        <v>1104</v>
      </c>
      <c r="J135" s="8" t="s">
        <v>1257</v>
      </c>
      <c r="K135" s="8" t="s">
        <v>1258</v>
      </c>
      <c r="L135" s="8" t="s">
        <v>1259</v>
      </c>
      <c r="M135" s="8" t="s">
        <v>1260</v>
      </c>
      <c r="N135" s="8"/>
      <c r="O135" s="8"/>
      <c r="P135" s="8"/>
      <c r="Q135" s="8"/>
      <c r="R135" s="8"/>
      <c r="S135" s="8"/>
      <c r="T135" s="8"/>
      <c r="U135" s="8"/>
    </row>
    <row r="136" spans="1:21" s="15" customFormat="1" ht="31.5" customHeight="1">
      <c r="A136" s="19" t="s">
        <v>1157</v>
      </c>
      <c r="B136" s="19" t="s">
        <v>1158</v>
      </c>
      <c r="C136" s="45" t="s">
        <v>216</v>
      </c>
      <c r="D136" s="45" t="s">
        <v>1353</v>
      </c>
      <c r="E136" s="45" t="s">
        <v>366</v>
      </c>
      <c r="F136" s="45" t="s">
        <v>61</v>
      </c>
      <c r="G136" s="8" t="s">
        <v>1102</v>
      </c>
      <c r="H136" s="8" t="s">
        <v>1103</v>
      </c>
      <c r="I136" s="10" t="s">
        <v>1108</v>
      </c>
      <c r="J136" s="8" t="s">
        <v>1210</v>
      </c>
      <c r="K136" s="8" t="s">
        <v>1211</v>
      </c>
      <c r="L136" s="8" t="s">
        <v>1212</v>
      </c>
      <c r="M136" s="8" t="s">
        <v>1213</v>
      </c>
      <c r="N136" s="8"/>
      <c r="O136" s="8"/>
      <c r="P136" s="8"/>
      <c r="Q136" s="8"/>
      <c r="R136" s="8"/>
      <c r="S136" s="8"/>
      <c r="T136" s="8"/>
      <c r="U136" s="8"/>
    </row>
    <row r="137" spans="1:21" s="15" customFormat="1" ht="31.5" customHeight="1">
      <c r="A137" s="19" t="s">
        <v>1157</v>
      </c>
      <c r="B137" s="19" t="s">
        <v>1158</v>
      </c>
      <c r="C137" s="45" t="s">
        <v>200</v>
      </c>
      <c r="D137" s="45" t="s">
        <v>1353</v>
      </c>
      <c r="E137" s="45" t="s">
        <v>366</v>
      </c>
      <c r="F137" s="45" t="s">
        <v>61</v>
      </c>
      <c r="G137" s="8" t="s">
        <v>1102</v>
      </c>
      <c r="H137" s="8" t="s">
        <v>1103</v>
      </c>
      <c r="I137" s="10" t="s">
        <v>1108</v>
      </c>
      <c r="J137" s="8" t="s">
        <v>1261</v>
      </c>
      <c r="K137" s="8" t="s">
        <v>1262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15" customFormat="1" ht="31.5" customHeight="1">
      <c r="A138" s="20" t="s">
        <v>134</v>
      </c>
      <c r="B138" s="20" t="s">
        <v>135</v>
      </c>
      <c r="C138" s="45" t="s">
        <v>439</v>
      </c>
      <c r="D138" s="45" t="s">
        <v>1361</v>
      </c>
      <c r="E138" s="45" t="s">
        <v>366</v>
      </c>
      <c r="F138" s="45" t="s">
        <v>89</v>
      </c>
      <c r="G138" s="6" t="str">
        <f>VLOOKUP(A138,'[1]LICH THI CAC BM'!A$6:G$121,6,0)</f>
        <v>Tự luận</v>
      </c>
      <c r="H138" s="6" t="str">
        <f>VLOOKUP(A138,'[1]LICH THI CAC BM'!A$6:G$121,7,0)</f>
        <v>60'</v>
      </c>
      <c r="I138" s="6"/>
      <c r="J138" s="6" t="s">
        <v>440</v>
      </c>
      <c r="K138" s="6" t="s">
        <v>441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s="15" customFormat="1" ht="31.5" customHeight="1">
      <c r="A139" s="20" t="s">
        <v>134</v>
      </c>
      <c r="B139" s="20" t="s">
        <v>135</v>
      </c>
      <c r="C139" s="45" t="s">
        <v>442</v>
      </c>
      <c r="D139" s="45" t="s">
        <v>1361</v>
      </c>
      <c r="E139" s="45" t="s">
        <v>366</v>
      </c>
      <c r="F139" s="45" t="s">
        <v>89</v>
      </c>
      <c r="G139" s="6" t="str">
        <f>VLOOKUP(A139,'[1]LICH THI CAC BM'!A$6:G$121,6,0)</f>
        <v>Tự luận</v>
      </c>
      <c r="H139" s="6" t="str">
        <f>VLOOKUP(A139,'[1]LICH THI CAC BM'!A$6:G$121,7,0)</f>
        <v>60'</v>
      </c>
      <c r="I139" s="6"/>
      <c r="J139" s="6" t="s">
        <v>52</v>
      </c>
      <c r="K139" s="6" t="s">
        <v>53</v>
      </c>
      <c r="L139" s="6" t="s">
        <v>54</v>
      </c>
      <c r="M139" s="6" t="s">
        <v>55</v>
      </c>
      <c r="N139" s="6" t="s">
        <v>443</v>
      </c>
      <c r="O139" s="6" t="s">
        <v>444</v>
      </c>
      <c r="P139" s="6" t="s">
        <v>445</v>
      </c>
      <c r="Q139" s="6" t="s">
        <v>446</v>
      </c>
      <c r="R139" s="6" t="s">
        <v>447</v>
      </c>
      <c r="S139" s="6"/>
      <c r="T139" s="6"/>
      <c r="U139" s="6"/>
    </row>
    <row r="140" spans="1:21" s="15" customFormat="1" ht="31.5" customHeight="1">
      <c r="A140" s="20" t="s">
        <v>429</v>
      </c>
      <c r="B140" s="20" t="s">
        <v>425</v>
      </c>
      <c r="C140" s="45" t="s">
        <v>81</v>
      </c>
      <c r="D140" s="45" t="s">
        <v>1353</v>
      </c>
      <c r="E140" s="45" t="s">
        <v>366</v>
      </c>
      <c r="F140" s="45" t="s">
        <v>89</v>
      </c>
      <c r="G140" s="6" t="str">
        <f>VLOOKUP(A140,'[1]LICH THI CAC BM'!A$6:G$121,6,0)</f>
        <v>Tự luận</v>
      </c>
      <c r="H140" s="6" t="str">
        <f>VLOOKUP(A140,'[1]LICH THI CAC BM'!A$6:G$121,7,0)</f>
        <v>90'</v>
      </c>
      <c r="I140" s="6"/>
      <c r="J140" s="6" t="s">
        <v>430</v>
      </c>
      <c r="K140" s="6" t="s">
        <v>431</v>
      </c>
      <c r="L140" s="6" t="s">
        <v>432</v>
      </c>
      <c r="M140" s="6" t="s">
        <v>433</v>
      </c>
      <c r="N140" s="6"/>
      <c r="O140" s="6"/>
      <c r="P140" s="6"/>
      <c r="Q140" s="6"/>
      <c r="R140" s="6"/>
      <c r="S140" s="6"/>
      <c r="T140" s="6"/>
      <c r="U140" s="6"/>
    </row>
    <row r="141" spans="1:21" s="15" customFormat="1" ht="31.5" customHeight="1">
      <c r="A141" s="20" t="s">
        <v>424</v>
      </c>
      <c r="B141" s="20" t="s">
        <v>425</v>
      </c>
      <c r="C141" s="45" t="s">
        <v>434</v>
      </c>
      <c r="D141" s="45" t="s">
        <v>1353</v>
      </c>
      <c r="E141" s="45" t="s">
        <v>366</v>
      </c>
      <c r="F141" s="45" t="s">
        <v>89</v>
      </c>
      <c r="G141" s="6" t="str">
        <f>VLOOKUP(A141,'[1]LICH THI CAC BM'!A$6:G$121,6,0)</f>
        <v>Tự luận</v>
      </c>
      <c r="H141" s="6" t="str">
        <f>VLOOKUP(A141,'[1]LICH THI CAC BM'!A$6:G$121,7,0)</f>
        <v>90'</v>
      </c>
      <c r="I141" s="6"/>
      <c r="J141" s="6" t="s">
        <v>435</v>
      </c>
      <c r="K141" s="6" t="s">
        <v>436</v>
      </c>
      <c r="L141" s="6" t="s">
        <v>437</v>
      </c>
      <c r="M141" s="6" t="s">
        <v>438</v>
      </c>
      <c r="N141" s="6"/>
      <c r="O141" s="6"/>
      <c r="P141" s="6"/>
      <c r="Q141" s="6"/>
      <c r="R141" s="6"/>
      <c r="S141" s="6"/>
      <c r="T141" s="6"/>
      <c r="U141" s="6"/>
    </row>
    <row r="142" spans="1:21" s="15" customFormat="1" ht="31.5" customHeight="1">
      <c r="A142" s="19" t="s">
        <v>1157</v>
      </c>
      <c r="B142" s="19" t="s">
        <v>1158</v>
      </c>
      <c r="C142" s="45" t="s">
        <v>200</v>
      </c>
      <c r="D142" s="45" t="s">
        <v>1353</v>
      </c>
      <c r="E142" s="45" t="s">
        <v>366</v>
      </c>
      <c r="F142" s="45" t="s">
        <v>89</v>
      </c>
      <c r="G142" s="8" t="s">
        <v>1102</v>
      </c>
      <c r="H142" s="8" t="s">
        <v>1103</v>
      </c>
      <c r="I142" s="10" t="s">
        <v>1176</v>
      </c>
      <c r="J142" s="8" t="s">
        <v>1263</v>
      </c>
      <c r="K142" s="8" t="s">
        <v>1264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s="15" customFormat="1" ht="31.5" customHeight="1">
      <c r="A143" s="19" t="s">
        <v>1157</v>
      </c>
      <c r="B143" s="19" t="s">
        <v>1158</v>
      </c>
      <c r="C143" s="45" t="s">
        <v>208</v>
      </c>
      <c r="D143" s="45" t="s">
        <v>1353</v>
      </c>
      <c r="E143" s="45" t="s">
        <v>366</v>
      </c>
      <c r="F143" s="45" t="s">
        <v>89</v>
      </c>
      <c r="G143" s="8" t="s">
        <v>1102</v>
      </c>
      <c r="H143" s="8" t="s">
        <v>1103</v>
      </c>
      <c r="I143" s="10" t="s">
        <v>1176</v>
      </c>
      <c r="J143" s="8" t="s">
        <v>1204</v>
      </c>
      <c r="K143" s="8" t="s">
        <v>1205</v>
      </c>
      <c r="L143" s="8" t="s">
        <v>1206</v>
      </c>
      <c r="M143" s="8" t="s">
        <v>1207</v>
      </c>
      <c r="N143" s="8"/>
      <c r="O143" s="8"/>
      <c r="P143" s="8"/>
      <c r="Q143" s="8"/>
      <c r="R143" s="8"/>
      <c r="S143" s="8"/>
      <c r="T143" s="8"/>
      <c r="U143" s="8"/>
    </row>
    <row r="144" spans="1:21" s="15" customFormat="1" ht="31.5" customHeight="1" thickBot="1">
      <c r="A144" s="29" t="s">
        <v>1157</v>
      </c>
      <c r="B144" s="29" t="s">
        <v>1158</v>
      </c>
      <c r="C144" s="46" t="s">
        <v>236</v>
      </c>
      <c r="D144" s="45" t="s">
        <v>1353</v>
      </c>
      <c r="E144" s="46" t="s">
        <v>366</v>
      </c>
      <c r="F144" s="46" t="s">
        <v>89</v>
      </c>
      <c r="G144" s="30" t="s">
        <v>1102</v>
      </c>
      <c r="H144" s="30" t="s">
        <v>1103</v>
      </c>
      <c r="I144" s="32" t="s">
        <v>1147</v>
      </c>
      <c r="J144" s="34" t="s">
        <v>1216</v>
      </c>
      <c r="K144" s="34" t="s">
        <v>1217</v>
      </c>
      <c r="L144" s="34" t="s">
        <v>1265</v>
      </c>
      <c r="M144" s="34" t="s">
        <v>1266</v>
      </c>
      <c r="N144" s="30"/>
      <c r="O144" s="30"/>
      <c r="P144" s="30"/>
      <c r="Q144" s="30"/>
      <c r="R144" s="30"/>
      <c r="S144" s="30"/>
      <c r="T144" s="30"/>
      <c r="U144" s="30"/>
    </row>
    <row r="145" spans="1:21" s="15" customFormat="1" ht="31.5" customHeight="1">
      <c r="A145" s="22" t="s">
        <v>1267</v>
      </c>
      <c r="B145" s="22" t="s">
        <v>1268</v>
      </c>
      <c r="C145" s="47" t="s">
        <v>355</v>
      </c>
      <c r="D145" s="45" t="s">
        <v>1353</v>
      </c>
      <c r="E145" s="47" t="s">
        <v>450</v>
      </c>
      <c r="F145" s="47" t="s">
        <v>10</v>
      </c>
      <c r="G145" s="23" t="s">
        <v>1126</v>
      </c>
      <c r="H145" s="23" t="s">
        <v>1103</v>
      </c>
      <c r="I145" s="25" t="s">
        <v>1104</v>
      </c>
      <c r="J145" s="23" t="s">
        <v>1257</v>
      </c>
      <c r="K145" s="23" t="s">
        <v>1258</v>
      </c>
      <c r="L145" s="23" t="s">
        <v>1269</v>
      </c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s="15" customFormat="1" ht="31.5" customHeight="1">
      <c r="A146" s="20" t="s">
        <v>448</v>
      </c>
      <c r="B146" s="20" t="s">
        <v>449</v>
      </c>
      <c r="C146" s="45" t="s">
        <v>8</v>
      </c>
      <c r="D146" s="45" t="s">
        <v>1353</v>
      </c>
      <c r="E146" s="45" t="s">
        <v>450</v>
      </c>
      <c r="F146" s="45" t="s">
        <v>10</v>
      </c>
      <c r="G146" s="6" t="str">
        <f>VLOOKUP(A146,'[1]LICH THI CAC BM'!A$6:G$121,6,0)</f>
        <v>Tự luận</v>
      </c>
      <c r="H146" s="6" t="str">
        <f>VLOOKUP(A146,'[1]LICH THI CAC BM'!A$6:G$121,7,0)</f>
        <v>90'</v>
      </c>
      <c r="I146" s="6"/>
      <c r="J146" s="6" t="s">
        <v>451</v>
      </c>
      <c r="K146" s="6" t="s">
        <v>452</v>
      </c>
      <c r="L146" s="6" t="s">
        <v>453</v>
      </c>
      <c r="M146" s="6" t="s">
        <v>454</v>
      </c>
      <c r="N146" s="6" t="s">
        <v>455</v>
      </c>
      <c r="O146" s="6" t="s">
        <v>122</v>
      </c>
      <c r="P146" s="6" t="s">
        <v>123</v>
      </c>
      <c r="Q146" s="6" t="s">
        <v>124</v>
      </c>
      <c r="R146" s="6" t="s">
        <v>456</v>
      </c>
      <c r="S146" s="6" t="s">
        <v>457</v>
      </c>
      <c r="T146" s="6"/>
      <c r="U146" s="6"/>
    </row>
    <row r="147" spans="1:21" s="15" customFormat="1" ht="31.5" customHeight="1">
      <c r="A147" s="20" t="s">
        <v>458</v>
      </c>
      <c r="B147" s="20" t="s">
        <v>459</v>
      </c>
      <c r="C147" s="45" t="s">
        <v>75</v>
      </c>
      <c r="D147" s="45" t="s">
        <v>1353</v>
      </c>
      <c r="E147" s="45" t="s">
        <v>450</v>
      </c>
      <c r="F147" s="45" t="s">
        <v>10</v>
      </c>
      <c r="G147" s="6" t="str">
        <f>VLOOKUP(A147,'[1]LICH THI CAC BM'!A$6:G$121,6,0)</f>
        <v>Tự luận</v>
      </c>
      <c r="H147" s="6" t="str">
        <f>VLOOKUP(A147,'[1]LICH THI CAC BM'!A$6:G$121,7,0)</f>
        <v>60'</v>
      </c>
      <c r="I147" s="6"/>
      <c r="J147" s="6" t="s">
        <v>460</v>
      </c>
      <c r="K147" s="6" t="s">
        <v>461</v>
      </c>
      <c r="L147" s="6" t="s">
        <v>462</v>
      </c>
      <c r="M147" s="6" t="s">
        <v>463</v>
      </c>
      <c r="N147" s="6"/>
      <c r="O147" s="6"/>
      <c r="P147" s="6"/>
      <c r="Q147" s="6"/>
      <c r="R147" s="6"/>
      <c r="S147" s="6"/>
      <c r="T147" s="6"/>
      <c r="U147" s="6"/>
    </row>
    <row r="148" spans="1:21" s="15" customFormat="1" ht="31.5" customHeight="1">
      <c r="A148" s="20" t="s">
        <v>458</v>
      </c>
      <c r="B148" s="20" t="s">
        <v>459</v>
      </c>
      <c r="C148" s="45" t="s">
        <v>464</v>
      </c>
      <c r="D148" s="45" t="s">
        <v>1353</v>
      </c>
      <c r="E148" s="45" t="s">
        <v>450</v>
      </c>
      <c r="F148" s="45" t="s">
        <v>10</v>
      </c>
      <c r="G148" s="6" t="str">
        <f>VLOOKUP(A148,'[1]LICH THI CAC BM'!A$6:G$121,6,0)</f>
        <v>Tự luận</v>
      </c>
      <c r="H148" s="6" t="str">
        <f>VLOOKUP(A148,'[1]LICH THI CAC BM'!A$6:G$121,7,0)</f>
        <v>60'</v>
      </c>
      <c r="I148" s="6"/>
      <c r="J148" s="6" t="s">
        <v>284</v>
      </c>
      <c r="K148" s="6" t="s">
        <v>285</v>
      </c>
      <c r="L148" s="6" t="s">
        <v>465</v>
      </c>
      <c r="M148" s="6" t="s">
        <v>466</v>
      </c>
      <c r="N148" s="6"/>
      <c r="O148" s="6"/>
      <c r="P148" s="6"/>
      <c r="Q148" s="6"/>
      <c r="R148" s="6"/>
      <c r="S148" s="6"/>
      <c r="T148" s="6"/>
      <c r="U148" s="6"/>
    </row>
    <row r="149" spans="1:21" s="15" customFormat="1" ht="31.5" customHeight="1">
      <c r="A149" s="20" t="s">
        <v>448</v>
      </c>
      <c r="B149" s="20" t="s">
        <v>449</v>
      </c>
      <c r="C149" s="45" t="s">
        <v>467</v>
      </c>
      <c r="D149" s="45" t="s">
        <v>1353</v>
      </c>
      <c r="E149" s="45" t="s">
        <v>450</v>
      </c>
      <c r="F149" s="45" t="s">
        <v>46</v>
      </c>
      <c r="G149" s="6" t="str">
        <f>VLOOKUP(A149,'[1]LICH THI CAC BM'!A$6:G$121,6,0)</f>
        <v>Tự luận</v>
      </c>
      <c r="H149" s="6" t="str">
        <f>VLOOKUP(A149,'[1]LICH THI CAC BM'!A$6:G$121,7,0)</f>
        <v>90'</v>
      </c>
      <c r="I149" s="6"/>
      <c r="J149" s="6" t="s">
        <v>468</v>
      </c>
      <c r="K149" s="6" t="s">
        <v>469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s="15" customFormat="1" ht="31.5" customHeight="1">
      <c r="A150" s="20" t="s">
        <v>448</v>
      </c>
      <c r="B150" s="20" t="s">
        <v>449</v>
      </c>
      <c r="C150" s="45" t="s">
        <v>8</v>
      </c>
      <c r="D150" s="45" t="s">
        <v>1353</v>
      </c>
      <c r="E150" s="45" t="s">
        <v>450</v>
      </c>
      <c r="F150" s="45" t="s">
        <v>46</v>
      </c>
      <c r="G150" s="6" t="str">
        <f>VLOOKUP(A150,'[1]LICH THI CAC BM'!A$6:G$121,6,0)</f>
        <v>Tự luận</v>
      </c>
      <c r="H150" s="6" t="str">
        <f>VLOOKUP(A150,'[1]LICH THI CAC BM'!A$6:G$121,7,0)</f>
        <v>90'</v>
      </c>
      <c r="I150" s="6"/>
      <c r="J150" s="6" t="s">
        <v>470</v>
      </c>
      <c r="K150" s="6" t="s">
        <v>471</v>
      </c>
      <c r="L150" s="6" t="s">
        <v>393</v>
      </c>
      <c r="M150" s="6" t="s">
        <v>394</v>
      </c>
      <c r="N150" s="6" t="s">
        <v>395</v>
      </c>
      <c r="O150" s="6" t="s">
        <v>396</v>
      </c>
      <c r="P150" s="6" t="s">
        <v>397</v>
      </c>
      <c r="Q150" s="6" t="s">
        <v>398</v>
      </c>
      <c r="R150" s="6"/>
      <c r="S150" s="6"/>
      <c r="T150" s="6"/>
      <c r="U150" s="6"/>
    </row>
    <row r="151" spans="1:21" s="15" customFormat="1" ht="31.5" customHeight="1">
      <c r="A151" s="19" t="s">
        <v>1270</v>
      </c>
      <c r="B151" s="19" t="s">
        <v>1271</v>
      </c>
      <c r="C151" s="45" t="s">
        <v>895</v>
      </c>
      <c r="D151" s="45" t="s">
        <v>1353</v>
      </c>
      <c r="E151" s="45" t="s">
        <v>450</v>
      </c>
      <c r="F151" s="45" t="s">
        <v>46</v>
      </c>
      <c r="G151" s="8" t="s">
        <v>1126</v>
      </c>
      <c r="H151" s="8" t="s">
        <v>1272</v>
      </c>
      <c r="I151" s="10" t="s">
        <v>1273</v>
      </c>
      <c r="J151" s="8" t="s">
        <v>1148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15" customFormat="1" ht="31.5" customHeight="1">
      <c r="A152" s="19" t="s">
        <v>1270</v>
      </c>
      <c r="B152" s="19" t="s">
        <v>1271</v>
      </c>
      <c r="C152" s="45" t="s">
        <v>767</v>
      </c>
      <c r="D152" s="45" t="s">
        <v>1353</v>
      </c>
      <c r="E152" s="45" t="s">
        <v>450</v>
      </c>
      <c r="F152" s="45" t="s">
        <v>46</v>
      </c>
      <c r="G152" s="8" t="s">
        <v>1126</v>
      </c>
      <c r="H152" s="8" t="s">
        <v>1272</v>
      </c>
      <c r="I152" s="10" t="s">
        <v>1273</v>
      </c>
      <c r="J152" s="8" t="s">
        <v>1246</v>
      </c>
      <c r="K152" s="8" t="s">
        <v>1247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15" customFormat="1" ht="31.5" customHeight="1">
      <c r="A153" s="19" t="s">
        <v>1274</v>
      </c>
      <c r="B153" s="19" t="s">
        <v>1271</v>
      </c>
      <c r="C153" s="45" t="s">
        <v>72</v>
      </c>
      <c r="D153" s="45" t="s">
        <v>1353</v>
      </c>
      <c r="E153" s="45" t="s">
        <v>450</v>
      </c>
      <c r="F153" s="45" t="s">
        <v>46</v>
      </c>
      <c r="G153" s="8" t="s">
        <v>1126</v>
      </c>
      <c r="H153" s="8" t="s">
        <v>1272</v>
      </c>
      <c r="I153" s="10" t="s">
        <v>1256</v>
      </c>
      <c r="J153" s="8" t="s">
        <v>1275</v>
      </c>
      <c r="K153" s="8" t="s">
        <v>1276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s="15" customFormat="1" ht="31.5" customHeight="1">
      <c r="A154" s="19" t="s">
        <v>1277</v>
      </c>
      <c r="B154" s="19" t="s">
        <v>1135</v>
      </c>
      <c r="C154" s="45" t="s">
        <v>346</v>
      </c>
      <c r="D154" s="45" t="s">
        <v>1352</v>
      </c>
      <c r="E154" s="45" t="s">
        <v>450</v>
      </c>
      <c r="F154" s="45" t="s">
        <v>46</v>
      </c>
      <c r="G154" s="8" t="s">
        <v>1126</v>
      </c>
      <c r="H154" s="8" t="s">
        <v>1103</v>
      </c>
      <c r="I154" s="10" t="s">
        <v>1278</v>
      </c>
      <c r="J154" s="8" t="s">
        <v>1136</v>
      </c>
      <c r="K154" s="8" t="s">
        <v>1137</v>
      </c>
      <c r="L154" s="8" t="s">
        <v>1138</v>
      </c>
      <c r="M154" s="8" t="s">
        <v>1139</v>
      </c>
      <c r="N154" s="8" t="s">
        <v>1140</v>
      </c>
      <c r="O154" s="8" t="s">
        <v>1141</v>
      </c>
      <c r="P154" s="8"/>
      <c r="Q154" s="8"/>
      <c r="R154" s="8"/>
      <c r="S154" s="8"/>
      <c r="T154" s="8"/>
      <c r="U154" s="8"/>
    </row>
    <row r="155" spans="1:21" s="15" customFormat="1" ht="31.5" customHeight="1">
      <c r="A155" s="20" t="s">
        <v>472</v>
      </c>
      <c r="B155" s="20" t="s">
        <v>473</v>
      </c>
      <c r="C155" s="45" t="s">
        <v>474</v>
      </c>
      <c r="D155" s="45" t="s">
        <v>1353</v>
      </c>
      <c r="E155" s="45" t="s">
        <v>450</v>
      </c>
      <c r="F155" s="45" t="s">
        <v>46</v>
      </c>
      <c r="G155" s="6" t="str">
        <f>VLOOKUP(A155,'[1]LICH THI CAC BM'!A$6:G$121,6,0)</f>
        <v>Tự luận</v>
      </c>
      <c r="H155" s="6" t="str">
        <f>VLOOKUP(A155,'[1]LICH THI CAC BM'!A$6:G$121,7,0)</f>
        <v>75'</v>
      </c>
      <c r="I155" s="6"/>
      <c r="J155" s="6" t="s">
        <v>475</v>
      </c>
      <c r="K155" s="6" t="s">
        <v>476</v>
      </c>
      <c r="L155" s="6" t="s">
        <v>477</v>
      </c>
      <c r="M155" s="6" t="s">
        <v>478</v>
      </c>
      <c r="N155" s="6"/>
      <c r="O155" s="6"/>
      <c r="P155" s="6"/>
      <c r="Q155" s="6"/>
      <c r="R155" s="6"/>
      <c r="S155" s="6"/>
      <c r="T155" s="6"/>
      <c r="U155" s="6"/>
    </row>
    <row r="156" spans="1:21" s="15" customFormat="1" ht="31.5" customHeight="1">
      <c r="A156" s="20" t="s">
        <v>472</v>
      </c>
      <c r="B156" s="20" t="s">
        <v>473</v>
      </c>
      <c r="C156" s="45" t="s">
        <v>340</v>
      </c>
      <c r="D156" s="45" t="s">
        <v>1353</v>
      </c>
      <c r="E156" s="45" t="s">
        <v>450</v>
      </c>
      <c r="F156" s="45" t="s">
        <v>46</v>
      </c>
      <c r="G156" s="6" t="str">
        <f>VLOOKUP(A156,'[1]LICH THI CAC BM'!A$6:G$121,6,0)</f>
        <v>Tự luận</v>
      </c>
      <c r="H156" s="6" t="str">
        <f>VLOOKUP(A156,'[1]LICH THI CAC BM'!A$6:G$121,7,0)</f>
        <v>75'</v>
      </c>
      <c r="I156" s="6"/>
      <c r="J156" s="6" t="s">
        <v>479</v>
      </c>
      <c r="K156" s="6" t="s">
        <v>480</v>
      </c>
      <c r="L156" s="6" t="s">
        <v>481</v>
      </c>
      <c r="M156" s="6" t="s">
        <v>482</v>
      </c>
      <c r="N156" s="6"/>
      <c r="O156" s="6"/>
      <c r="P156" s="6"/>
      <c r="Q156" s="6"/>
      <c r="R156" s="6"/>
      <c r="S156" s="6"/>
      <c r="T156" s="6"/>
      <c r="U156" s="6"/>
    </row>
    <row r="157" spans="1:21" s="15" customFormat="1" ht="31.5" customHeight="1">
      <c r="A157" s="20" t="s">
        <v>472</v>
      </c>
      <c r="B157" s="20" t="s">
        <v>473</v>
      </c>
      <c r="C157" s="45" t="s">
        <v>107</v>
      </c>
      <c r="D157" s="45" t="s">
        <v>1353</v>
      </c>
      <c r="E157" s="45" t="s">
        <v>450</v>
      </c>
      <c r="F157" s="45" t="s">
        <v>46</v>
      </c>
      <c r="G157" s="6" t="str">
        <f>VLOOKUP(A157,'[1]LICH THI CAC BM'!A$6:G$121,6,0)</f>
        <v>Tự luận</v>
      </c>
      <c r="H157" s="6" t="str">
        <f>VLOOKUP(A157,'[1]LICH THI CAC BM'!A$6:G$121,7,0)</f>
        <v>75'</v>
      </c>
      <c r="I157" s="6"/>
      <c r="J157" s="6" t="s">
        <v>483</v>
      </c>
      <c r="K157" s="6" t="s">
        <v>111</v>
      </c>
      <c r="L157" s="6" t="s">
        <v>484</v>
      </c>
      <c r="M157" s="6" t="s">
        <v>485</v>
      </c>
      <c r="N157" s="6" t="s">
        <v>486</v>
      </c>
      <c r="O157" s="6"/>
      <c r="P157" s="6"/>
      <c r="Q157" s="6"/>
      <c r="R157" s="6"/>
      <c r="S157" s="6"/>
      <c r="T157" s="6"/>
      <c r="U157" s="6"/>
    </row>
    <row r="158" spans="1:21" s="15" customFormat="1" ht="31.5" customHeight="1">
      <c r="A158" s="20" t="s">
        <v>487</v>
      </c>
      <c r="B158" s="20" t="s">
        <v>449</v>
      </c>
      <c r="C158" s="45" t="s">
        <v>488</v>
      </c>
      <c r="D158" s="45" t="s">
        <v>1353</v>
      </c>
      <c r="E158" s="45" t="s">
        <v>450</v>
      </c>
      <c r="F158" s="45" t="s">
        <v>61</v>
      </c>
      <c r="G158" s="6" t="str">
        <f>VLOOKUP(A158,'[1]LICH THI CAC BM'!A$6:G$121,6,0)</f>
        <v>Tự luận</v>
      </c>
      <c r="H158" s="6" t="str">
        <f>VLOOKUP(A158,'[1]LICH THI CAC BM'!A$6:G$121,7,0)</f>
        <v>90'</v>
      </c>
      <c r="I158" s="6"/>
      <c r="J158" s="6" t="s">
        <v>489</v>
      </c>
      <c r="K158" s="6" t="s">
        <v>490</v>
      </c>
      <c r="L158" s="6" t="s">
        <v>491</v>
      </c>
      <c r="M158" s="6" t="s">
        <v>492</v>
      </c>
      <c r="N158" s="6" t="s">
        <v>493</v>
      </c>
      <c r="O158" s="6" t="s">
        <v>494</v>
      </c>
      <c r="P158" s="6" t="s">
        <v>495</v>
      </c>
      <c r="Q158" s="6" t="s">
        <v>496</v>
      </c>
      <c r="R158" s="6" t="s">
        <v>497</v>
      </c>
      <c r="S158" s="6" t="s">
        <v>498</v>
      </c>
      <c r="T158" s="6"/>
      <c r="U158" s="6"/>
    </row>
    <row r="159" spans="1:21" s="15" customFormat="1" ht="31.5" customHeight="1">
      <c r="A159" s="19" t="s">
        <v>1279</v>
      </c>
      <c r="B159" s="19" t="s">
        <v>1187</v>
      </c>
      <c r="C159" s="45" t="s">
        <v>25</v>
      </c>
      <c r="D159" s="45" t="s">
        <v>1353</v>
      </c>
      <c r="E159" s="45" t="s">
        <v>450</v>
      </c>
      <c r="F159" s="45" t="s">
        <v>61</v>
      </c>
      <c r="G159" s="8" t="s">
        <v>1126</v>
      </c>
      <c r="H159" s="8" t="s">
        <v>1103</v>
      </c>
      <c r="I159" s="10" t="s">
        <v>1104</v>
      </c>
      <c r="J159" s="9" t="s">
        <v>1204</v>
      </c>
      <c r="K159" s="9" t="s">
        <v>1205</v>
      </c>
      <c r="L159" s="8" t="s">
        <v>1206</v>
      </c>
      <c r="M159" s="8" t="s">
        <v>1207</v>
      </c>
      <c r="N159" s="8" t="s">
        <v>1214</v>
      </c>
      <c r="O159" s="8" t="s">
        <v>1215</v>
      </c>
      <c r="P159" s="8"/>
      <c r="Q159" s="8"/>
      <c r="R159" s="8"/>
      <c r="S159" s="8"/>
      <c r="T159" s="8"/>
      <c r="U159" s="8"/>
    </row>
    <row r="160" spans="1:21" s="15" customFormat="1" ht="31.5" customHeight="1">
      <c r="A160" s="20" t="s">
        <v>58</v>
      </c>
      <c r="B160" s="20" t="s">
        <v>59</v>
      </c>
      <c r="C160" s="45" t="s">
        <v>322</v>
      </c>
      <c r="D160" s="45" t="s">
        <v>1360</v>
      </c>
      <c r="E160" s="45" t="s">
        <v>450</v>
      </c>
      <c r="F160" s="45" t="s">
        <v>61</v>
      </c>
      <c r="G160" s="6" t="str">
        <f>VLOOKUP(A160,'[1]LICH THI CAC BM'!A$6:G$121,6,0)</f>
        <v>Tự luận</v>
      </c>
      <c r="H160" s="6" t="str">
        <f>VLOOKUP(A160,'[1]LICH THI CAC BM'!A$6:G$121,7,0)</f>
        <v>50'</v>
      </c>
      <c r="I160" s="6"/>
      <c r="J160" s="9" t="s">
        <v>499</v>
      </c>
      <c r="K160" s="9" t="s">
        <v>500</v>
      </c>
      <c r="L160" s="9" t="s">
        <v>501</v>
      </c>
      <c r="M160" s="9" t="s">
        <v>502</v>
      </c>
      <c r="N160" s="6"/>
      <c r="O160" s="6"/>
      <c r="P160" s="6"/>
      <c r="Q160" s="6"/>
      <c r="R160" s="6"/>
      <c r="S160" s="6"/>
      <c r="T160" s="6"/>
      <c r="U160" s="6"/>
    </row>
    <row r="161" spans="1:21" s="15" customFormat="1" ht="31.5" customHeight="1">
      <c r="A161" s="20" t="s">
        <v>58</v>
      </c>
      <c r="B161" s="20" t="s">
        <v>59</v>
      </c>
      <c r="C161" s="45" t="s">
        <v>322</v>
      </c>
      <c r="D161" s="45" t="s">
        <v>1360</v>
      </c>
      <c r="E161" s="45" t="s">
        <v>450</v>
      </c>
      <c r="F161" s="45" t="s">
        <v>61</v>
      </c>
      <c r="G161" s="6" t="str">
        <f>VLOOKUP(A161,'[1]LICH THI CAC BM'!A$6:G$121,6,0)</f>
        <v>Tự luận</v>
      </c>
      <c r="H161" s="6" t="str">
        <f>VLOOKUP(A161,'[1]LICH THI CAC BM'!A$6:G$121,7,0)</f>
        <v>50'</v>
      </c>
      <c r="I161" s="6"/>
      <c r="J161" s="9" t="s">
        <v>503</v>
      </c>
      <c r="K161" s="9" t="s">
        <v>504</v>
      </c>
      <c r="L161" s="9" t="s">
        <v>505</v>
      </c>
      <c r="M161" s="9" t="s">
        <v>506</v>
      </c>
      <c r="N161" s="9" t="s">
        <v>507</v>
      </c>
      <c r="O161" s="9" t="s">
        <v>508</v>
      </c>
      <c r="P161" s="9" t="s">
        <v>509</v>
      </c>
      <c r="Q161" s="9" t="s">
        <v>510</v>
      </c>
      <c r="R161" s="9" t="s">
        <v>511</v>
      </c>
      <c r="S161" s="9" t="s">
        <v>512</v>
      </c>
      <c r="T161" s="9" t="s">
        <v>513</v>
      </c>
      <c r="U161" s="6"/>
    </row>
    <row r="162" spans="1:21" s="15" customFormat="1" ht="31.5" customHeight="1">
      <c r="A162" s="19" t="s">
        <v>1280</v>
      </c>
      <c r="B162" s="19" t="s">
        <v>1187</v>
      </c>
      <c r="C162" s="45" t="s">
        <v>38</v>
      </c>
      <c r="D162" s="45" t="s">
        <v>1353</v>
      </c>
      <c r="E162" s="45" t="s">
        <v>450</v>
      </c>
      <c r="F162" s="45" t="s">
        <v>76</v>
      </c>
      <c r="G162" s="8" t="s">
        <v>1126</v>
      </c>
      <c r="H162" s="8" t="s">
        <v>1103</v>
      </c>
      <c r="I162" s="10" t="s">
        <v>1209</v>
      </c>
      <c r="J162" s="9" t="s">
        <v>1210</v>
      </c>
      <c r="K162" s="9" t="s">
        <v>1211</v>
      </c>
      <c r="L162" s="9" t="s">
        <v>1212</v>
      </c>
      <c r="M162" s="9" t="s">
        <v>1213</v>
      </c>
      <c r="N162" s="8"/>
      <c r="O162" s="8"/>
      <c r="P162" s="8"/>
      <c r="Q162" s="8"/>
      <c r="R162" s="8"/>
      <c r="S162" s="8"/>
      <c r="T162" s="8"/>
      <c r="U162" s="8"/>
    </row>
    <row r="163" spans="1:21" s="15" customFormat="1" ht="31.5" customHeight="1">
      <c r="A163" s="20" t="s">
        <v>58</v>
      </c>
      <c r="B163" s="20" t="s">
        <v>59</v>
      </c>
      <c r="C163" s="45" t="s">
        <v>45</v>
      </c>
      <c r="D163" s="45" t="s">
        <v>1360</v>
      </c>
      <c r="E163" s="45" t="s">
        <v>450</v>
      </c>
      <c r="F163" s="45" t="s">
        <v>76</v>
      </c>
      <c r="G163" s="6" t="str">
        <f>VLOOKUP(A163,'[1]LICH THI CAC BM'!A$6:G$121,6,0)</f>
        <v>Tự luận</v>
      </c>
      <c r="H163" s="6" t="str">
        <f>VLOOKUP(A163,'[1]LICH THI CAC BM'!A$6:G$121,7,0)</f>
        <v>50'</v>
      </c>
      <c r="I163" s="6"/>
      <c r="J163" s="9" t="s">
        <v>514</v>
      </c>
      <c r="K163" s="9" t="s">
        <v>515</v>
      </c>
      <c r="L163" s="9" t="s">
        <v>516</v>
      </c>
      <c r="M163" s="9" t="s">
        <v>517</v>
      </c>
      <c r="N163" s="6"/>
      <c r="O163" s="6"/>
      <c r="P163" s="6"/>
      <c r="Q163" s="6"/>
      <c r="R163" s="6"/>
      <c r="S163" s="6"/>
      <c r="T163" s="6"/>
      <c r="U163" s="6"/>
    </row>
    <row r="164" spans="1:21" s="15" customFormat="1" ht="31.5" customHeight="1">
      <c r="A164" s="20" t="s">
        <v>58</v>
      </c>
      <c r="B164" s="20" t="s">
        <v>59</v>
      </c>
      <c r="C164" s="45" t="s">
        <v>518</v>
      </c>
      <c r="D164" s="45" t="s">
        <v>1360</v>
      </c>
      <c r="E164" s="45" t="s">
        <v>450</v>
      </c>
      <c r="F164" s="45" t="s">
        <v>76</v>
      </c>
      <c r="G164" s="6" t="str">
        <f>VLOOKUP(A164,'[1]LICH THI CAC BM'!A$6:G$121,6,0)</f>
        <v>Tự luận</v>
      </c>
      <c r="H164" s="6" t="str">
        <f>VLOOKUP(A164,'[1]LICH THI CAC BM'!A$6:G$121,7,0)</f>
        <v>50'</v>
      </c>
      <c r="I164" s="6"/>
      <c r="J164" s="9" t="s">
        <v>519</v>
      </c>
      <c r="K164" s="9" t="s">
        <v>520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s="15" customFormat="1" ht="31.5" customHeight="1">
      <c r="A165" s="20" t="s">
        <v>58</v>
      </c>
      <c r="B165" s="20" t="s">
        <v>59</v>
      </c>
      <c r="C165" s="45" t="s">
        <v>521</v>
      </c>
      <c r="D165" s="45" t="s">
        <v>1360</v>
      </c>
      <c r="E165" s="45" t="s">
        <v>450</v>
      </c>
      <c r="F165" s="45" t="s">
        <v>76</v>
      </c>
      <c r="G165" s="6" t="str">
        <f>VLOOKUP(A165,'[1]LICH THI CAC BM'!A$6:G$121,6,0)</f>
        <v>Tự luận</v>
      </c>
      <c r="H165" s="6" t="str">
        <f>VLOOKUP(A165,'[1]LICH THI CAC BM'!A$6:G$121,7,0)</f>
        <v>50'</v>
      </c>
      <c r="I165" s="6"/>
      <c r="J165" s="9" t="s">
        <v>522</v>
      </c>
      <c r="K165" s="9" t="s">
        <v>523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s="15" customFormat="1" ht="31.5" customHeight="1">
      <c r="A166" s="20" t="s">
        <v>58</v>
      </c>
      <c r="B166" s="20" t="s">
        <v>59</v>
      </c>
      <c r="C166" s="45" t="s">
        <v>524</v>
      </c>
      <c r="D166" s="45" t="s">
        <v>1360</v>
      </c>
      <c r="E166" s="45" t="s">
        <v>450</v>
      </c>
      <c r="F166" s="45" t="s">
        <v>76</v>
      </c>
      <c r="G166" s="6" t="str">
        <f>VLOOKUP(A166,'[1]LICH THI CAC BM'!A$6:G$121,6,0)</f>
        <v>Tự luận</v>
      </c>
      <c r="H166" s="6" t="str">
        <f>VLOOKUP(A166,'[1]LICH THI CAC BM'!A$6:G$121,7,0)</f>
        <v>50'</v>
      </c>
      <c r="I166" s="6"/>
      <c r="J166" s="9" t="s">
        <v>525</v>
      </c>
      <c r="K166" s="9" t="s">
        <v>526</v>
      </c>
      <c r="L166" s="9" t="s">
        <v>527</v>
      </c>
      <c r="M166" s="9" t="s">
        <v>528</v>
      </c>
      <c r="N166" s="6"/>
      <c r="O166" s="6"/>
      <c r="P166" s="6"/>
      <c r="Q166" s="6"/>
      <c r="R166" s="6"/>
      <c r="S166" s="6"/>
      <c r="T166" s="6"/>
      <c r="U166" s="6"/>
    </row>
    <row r="167" spans="1:21" s="15" customFormat="1" ht="31.5" customHeight="1">
      <c r="A167" s="20" t="s">
        <v>529</v>
      </c>
      <c r="B167" s="20" t="s">
        <v>529</v>
      </c>
      <c r="C167" s="45" t="s">
        <v>530</v>
      </c>
      <c r="D167" s="45" t="s">
        <v>1353</v>
      </c>
      <c r="E167" s="45" t="s">
        <v>450</v>
      </c>
      <c r="F167" s="45" t="s">
        <v>89</v>
      </c>
      <c r="G167" s="6" t="str">
        <f>VLOOKUP(A167,'[1]LICH THI CAC BM'!A$6:G$121,6,0)</f>
        <v>Tự luận</v>
      </c>
      <c r="H167" s="6" t="str">
        <f>VLOOKUP(A167,'[1]LICH THI CAC BM'!A$6:G$121,7,0)</f>
        <v>60'</v>
      </c>
      <c r="I167" s="6"/>
      <c r="J167" s="9" t="s">
        <v>531</v>
      </c>
      <c r="K167" s="9" t="s">
        <v>532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s="15" customFormat="1" ht="31.5" customHeight="1">
      <c r="A168" s="20" t="s">
        <v>529</v>
      </c>
      <c r="B168" s="20" t="s">
        <v>529</v>
      </c>
      <c r="C168" s="45" t="s">
        <v>533</v>
      </c>
      <c r="D168" s="45" t="s">
        <v>1353</v>
      </c>
      <c r="E168" s="45" t="s">
        <v>450</v>
      </c>
      <c r="F168" s="45" t="s">
        <v>89</v>
      </c>
      <c r="G168" s="6" t="str">
        <f>VLOOKUP(A168,'[1]LICH THI CAC BM'!A$6:G$121,6,0)</f>
        <v>Tự luận</v>
      </c>
      <c r="H168" s="6" t="str">
        <f>VLOOKUP(A168,'[1]LICH THI CAC BM'!A$6:G$121,7,0)</f>
        <v>60'</v>
      </c>
      <c r="I168" s="6"/>
      <c r="J168" s="9" t="s">
        <v>534</v>
      </c>
      <c r="K168" s="9" t="s">
        <v>535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s="15" customFormat="1" ht="31.5" customHeight="1">
      <c r="A169" s="20" t="s">
        <v>529</v>
      </c>
      <c r="B169" s="20" t="s">
        <v>529</v>
      </c>
      <c r="C169" s="45" t="s">
        <v>260</v>
      </c>
      <c r="D169" s="45" t="s">
        <v>1353</v>
      </c>
      <c r="E169" s="45" t="s">
        <v>450</v>
      </c>
      <c r="F169" s="45" t="s">
        <v>89</v>
      </c>
      <c r="G169" s="6" t="str">
        <f>VLOOKUP(A169,'[1]LICH THI CAC BM'!A$6:G$121,6,0)</f>
        <v>Tự luận</v>
      </c>
      <c r="H169" s="6" t="str">
        <f>VLOOKUP(A169,'[1]LICH THI CAC BM'!A$6:G$121,7,0)</f>
        <v>60'</v>
      </c>
      <c r="I169" s="6"/>
      <c r="J169" s="9" t="s">
        <v>536</v>
      </c>
      <c r="K169" s="9" t="s">
        <v>537</v>
      </c>
      <c r="L169" s="9" t="s">
        <v>538</v>
      </c>
      <c r="M169" s="9" t="s">
        <v>539</v>
      </c>
      <c r="N169" s="6"/>
      <c r="O169" s="6"/>
      <c r="P169" s="6"/>
      <c r="Q169" s="6"/>
      <c r="R169" s="6"/>
      <c r="S169" s="6"/>
      <c r="T169" s="6"/>
      <c r="U169" s="6"/>
    </row>
    <row r="170" spans="1:21" s="15" customFormat="1" ht="31.5" customHeight="1">
      <c r="A170" s="20" t="s">
        <v>540</v>
      </c>
      <c r="B170" s="20" t="s">
        <v>529</v>
      </c>
      <c r="C170" s="45" t="s">
        <v>60</v>
      </c>
      <c r="D170" s="45" t="s">
        <v>1361</v>
      </c>
      <c r="E170" s="45" t="s">
        <v>450</v>
      </c>
      <c r="F170" s="45" t="s">
        <v>89</v>
      </c>
      <c r="G170" s="6" t="str">
        <f>VLOOKUP(A170,'[1]LICH THI CAC BM'!A$6:G$121,6,0)</f>
        <v>Tự luận</v>
      </c>
      <c r="H170" s="6" t="str">
        <f>VLOOKUP(A170,'[1]LICH THI CAC BM'!A$6:G$121,7,0)</f>
        <v>90'</v>
      </c>
      <c r="I170" s="6"/>
      <c r="J170" s="9" t="s">
        <v>541</v>
      </c>
      <c r="K170" s="9" t="s">
        <v>542</v>
      </c>
      <c r="L170" s="9" t="s">
        <v>543</v>
      </c>
      <c r="M170" s="9" t="s">
        <v>544</v>
      </c>
      <c r="N170" s="6"/>
      <c r="O170" s="6"/>
      <c r="P170" s="6"/>
      <c r="Q170" s="6"/>
      <c r="R170" s="6"/>
      <c r="S170" s="6"/>
      <c r="T170" s="6"/>
      <c r="U170" s="6"/>
    </row>
    <row r="171" spans="1:21" s="15" customFormat="1" ht="31.5" customHeight="1">
      <c r="A171" s="20" t="s">
        <v>244</v>
      </c>
      <c r="B171" s="20" t="s">
        <v>245</v>
      </c>
      <c r="C171" s="45" t="s">
        <v>270</v>
      </c>
      <c r="D171" s="45" t="s">
        <v>1353</v>
      </c>
      <c r="E171" s="45" t="s">
        <v>450</v>
      </c>
      <c r="F171" s="45" t="s">
        <v>89</v>
      </c>
      <c r="G171" s="6" t="str">
        <f>VLOOKUP(A171,'[1]LICH THI CAC BM'!A$6:G$121,6,0)</f>
        <v>Tự luận</v>
      </c>
      <c r="H171" s="6" t="str">
        <f>VLOOKUP(A171,'[1]LICH THI CAC BM'!A$6:G$121,7,0)</f>
        <v>90'</v>
      </c>
      <c r="I171" s="6"/>
      <c r="J171" s="9" t="s">
        <v>545</v>
      </c>
      <c r="K171" s="9" t="s">
        <v>546</v>
      </c>
      <c r="L171" s="9" t="s">
        <v>547</v>
      </c>
      <c r="M171" s="9" t="s">
        <v>548</v>
      </c>
      <c r="N171" s="6"/>
      <c r="O171" s="6"/>
      <c r="P171" s="6"/>
      <c r="Q171" s="6"/>
      <c r="R171" s="6"/>
      <c r="S171" s="6"/>
      <c r="T171" s="6"/>
      <c r="U171" s="6"/>
    </row>
    <row r="172" spans="1:21" s="15" customFormat="1" ht="31.5" customHeight="1">
      <c r="A172" s="20" t="s">
        <v>244</v>
      </c>
      <c r="B172" s="20" t="s">
        <v>245</v>
      </c>
      <c r="C172" s="45" t="s">
        <v>275</v>
      </c>
      <c r="D172" s="45" t="s">
        <v>1353</v>
      </c>
      <c r="E172" s="45" t="s">
        <v>450</v>
      </c>
      <c r="F172" s="45" t="s">
        <v>89</v>
      </c>
      <c r="G172" s="6" t="str">
        <f>VLOOKUP(A172,'[1]LICH THI CAC BM'!A$6:G$121,6,0)</f>
        <v>Tự luận</v>
      </c>
      <c r="H172" s="6" t="str">
        <f>VLOOKUP(A172,'[1]LICH THI CAC BM'!A$6:G$121,7,0)</f>
        <v>90'</v>
      </c>
      <c r="I172" s="6"/>
      <c r="J172" s="9" t="s">
        <v>549</v>
      </c>
      <c r="K172" s="9" t="s">
        <v>550</v>
      </c>
      <c r="L172" s="9" t="s">
        <v>551</v>
      </c>
      <c r="M172" s="9" t="s">
        <v>552</v>
      </c>
      <c r="N172" s="6"/>
      <c r="O172" s="6"/>
      <c r="P172" s="6"/>
      <c r="Q172" s="6"/>
      <c r="R172" s="6"/>
      <c r="S172" s="6"/>
      <c r="T172" s="6"/>
      <c r="U172" s="6"/>
    </row>
    <row r="173" spans="1:21" s="15" customFormat="1" ht="31.5" customHeight="1" thickBot="1">
      <c r="A173" s="33" t="s">
        <v>244</v>
      </c>
      <c r="B173" s="33" t="s">
        <v>245</v>
      </c>
      <c r="C173" s="46" t="s">
        <v>156</v>
      </c>
      <c r="D173" s="45" t="s">
        <v>1353</v>
      </c>
      <c r="E173" s="46" t="s">
        <v>450</v>
      </c>
      <c r="F173" s="46" t="s">
        <v>89</v>
      </c>
      <c r="G173" s="31" t="str">
        <f>VLOOKUP(A173,'[1]LICH THI CAC BM'!A$6:G$121,6,0)</f>
        <v>Tự luận</v>
      </c>
      <c r="H173" s="31" t="str">
        <f>VLOOKUP(A173,'[1]LICH THI CAC BM'!A$6:G$121,7,0)</f>
        <v>90'</v>
      </c>
      <c r="I173" s="31"/>
      <c r="J173" s="35" t="s">
        <v>553</v>
      </c>
      <c r="K173" s="35" t="s">
        <v>554</v>
      </c>
      <c r="L173" s="31"/>
      <c r="M173" s="31"/>
      <c r="N173" s="31"/>
      <c r="O173" s="31"/>
      <c r="P173" s="31"/>
      <c r="Q173" s="31"/>
      <c r="R173" s="31"/>
      <c r="S173" s="31"/>
      <c r="T173" s="31"/>
      <c r="U173" s="31"/>
    </row>
    <row r="174" spans="1:21" s="15" customFormat="1" ht="31.5" customHeight="1">
      <c r="A174" s="26" t="s">
        <v>115</v>
      </c>
      <c r="B174" s="26" t="s">
        <v>116</v>
      </c>
      <c r="C174" s="47" t="s">
        <v>246</v>
      </c>
      <c r="D174" s="45" t="s">
        <v>1353</v>
      </c>
      <c r="E174" s="47" t="s">
        <v>555</v>
      </c>
      <c r="F174" s="47" t="s">
        <v>10</v>
      </c>
      <c r="G174" s="24" t="str">
        <f>VLOOKUP(A174,'[1]LICH THI CAC BM'!A$6:G$121,6,0)</f>
        <v>Tự luận</v>
      </c>
      <c r="H174" s="24" t="str">
        <f>VLOOKUP(A174,'[1]LICH THI CAC BM'!A$6:G$121,7,0)</f>
        <v>60'</v>
      </c>
      <c r="I174" s="24"/>
      <c r="J174" s="24" t="s">
        <v>556</v>
      </c>
      <c r="K174" s="24" t="s">
        <v>557</v>
      </c>
      <c r="L174" s="24" t="s">
        <v>558</v>
      </c>
      <c r="M174" s="24" t="s">
        <v>559</v>
      </c>
      <c r="N174" s="24" t="s">
        <v>560</v>
      </c>
      <c r="O174" s="24" t="s">
        <v>561</v>
      </c>
      <c r="P174" s="24" t="s">
        <v>562</v>
      </c>
      <c r="Q174" s="24" t="s">
        <v>563</v>
      </c>
      <c r="R174" s="24" t="s">
        <v>564</v>
      </c>
      <c r="S174" s="24"/>
      <c r="T174" s="24"/>
      <c r="U174" s="24"/>
    </row>
    <row r="175" spans="1:21" s="15" customFormat="1" ht="31.5" customHeight="1">
      <c r="A175" s="20" t="s">
        <v>115</v>
      </c>
      <c r="B175" s="20" t="s">
        <v>116</v>
      </c>
      <c r="C175" s="45" t="s">
        <v>246</v>
      </c>
      <c r="D175" s="45" t="s">
        <v>1353</v>
      </c>
      <c r="E175" s="45" t="s">
        <v>555</v>
      </c>
      <c r="F175" s="45" t="s">
        <v>10</v>
      </c>
      <c r="G175" s="6" t="str">
        <f>VLOOKUP(A175,'[1]LICH THI CAC BM'!A$6:G$121,6,0)</f>
        <v>Tự luận</v>
      </c>
      <c r="H175" s="6" t="str">
        <f>VLOOKUP(A175,'[1]LICH THI CAC BM'!A$6:G$121,7,0)</f>
        <v>60'</v>
      </c>
      <c r="I175" s="6"/>
      <c r="J175" s="6" t="s">
        <v>565</v>
      </c>
      <c r="K175" s="6" t="s">
        <v>566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s="15" customFormat="1" ht="31.5" customHeight="1">
      <c r="A176" s="20" t="s">
        <v>115</v>
      </c>
      <c r="B176" s="20" t="s">
        <v>116</v>
      </c>
      <c r="C176" s="45" t="s">
        <v>231</v>
      </c>
      <c r="D176" s="45" t="s">
        <v>1353</v>
      </c>
      <c r="E176" s="45" t="s">
        <v>555</v>
      </c>
      <c r="F176" s="45" t="s">
        <v>10</v>
      </c>
      <c r="G176" s="6" t="str">
        <f>VLOOKUP(A176,'[1]LICH THI CAC BM'!A$6:G$121,6,0)</f>
        <v>Tự luận</v>
      </c>
      <c r="H176" s="6" t="str">
        <f>VLOOKUP(A176,'[1]LICH THI CAC BM'!A$6:G$121,7,0)</f>
        <v>60'</v>
      </c>
      <c r="I176" s="6"/>
      <c r="J176" s="6" t="s">
        <v>567</v>
      </c>
      <c r="K176" s="6" t="s">
        <v>568</v>
      </c>
      <c r="L176" s="6" t="s">
        <v>569</v>
      </c>
      <c r="M176" s="6" t="s">
        <v>570</v>
      </c>
      <c r="N176" s="6"/>
      <c r="O176" s="6"/>
      <c r="P176" s="6"/>
      <c r="Q176" s="6"/>
      <c r="R176" s="6"/>
      <c r="S176" s="6"/>
      <c r="T176" s="6"/>
      <c r="U176" s="6"/>
    </row>
    <row r="177" spans="1:21" s="15" customFormat="1" ht="31.5" customHeight="1">
      <c r="A177" s="20" t="s">
        <v>571</v>
      </c>
      <c r="B177" s="20" t="s">
        <v>59</v>
      </c>
      <c r="C177" s="45" t="s">
        <v>572</v>
      </c>
      <c r="D177" s="45" t="s">
        <v>1360</v>
      </c>
      <c r="E177" s="45" t="s">
        <v>555</v>
      </c>
      <c r="F177" s="45" t="s">
        <v>10</v>
      </c>
      <c r="G177" s="6" t="str">
        <f>VLOOKUP(A177,'[1]LICH THI CAC BM'!A$6:G$121,6,0)</f>
        <v>Tự luận</v>
      </c>
      <c r="H177" s="6" t="str">
        <f>VLOOKUP(A177,'[1]LICH THI CAC BM'!A$6:G$121,7,0)</f>
        <v>50'</v>
      </c>
      <c r="I177" s="6"/>
      <c r="J177" s="6" t="s">
        <v>573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s="15" customFormat="1" ht="31.5" customHeight="1">
      <c r="A178" s="20" t="s">
        <v>571</v>
      </c>
      <c r="B178" s="20" t="s">
        <v>59</v>
      </c>
      <c r="C178" s="45" t="s">
        <v>572</v>
      </c>
      <c r="D178" s="45" t="s">
        <v>1360</v>
      </c>
      <c r="E178" s="45" t="s">
        <v>555</v>
      </c>
      <c r="F178" s="45" t="s">
        <v>10</v>
      </c>
      <c r="G178" s="6" t="str">
        <f>VLOOKUP(A178,'[1]LICH THI CAC BM'!A$6:G$121,6,0)</f>
        <v>Tự luận</v>
      </c>
      <c r="H178" s="6" t="str">
        <f>VLOOKUP(A178,'[1]LICH THI CAC BM'!A$6:G$121,7,0)</f>
        <v>50'</v>
      </c>
      <c r="I178" s="6"/>
      <c r="J178" s="6" t="s">
        <v>574</v>
      </c>
      <c r="K178" s="6" t="s">
        <v>575</v>
      </c>
      <c r="L178" s="6" t="s">
        <v>576</v>
      </c>
      <c r="M178" s="6" t="s">
        <v>577</v>
      </c>
      <c r="N178" s="6" t="s">
        <v>578</v>
      </c>
      <c r="O178" s="6" t="s">
        <v>579</v>
      </c>
      <c r="P178" s="6" t="s">
        <v>580</v>
      </c>
      <c r="Q178" s="6" t="s">
        <v>581</v>
      </c>
      <c r="R178" s="6" t="s">
        <v>582</v>
      </c>
      <c r="S178" s="6" t="s">
        <v>499</v>
      </c>
      <c r="T178" s="6"/>
      <c r="U178" s="6"/>
    </row>
    <row r="179" spans="1:21" s="15" customFormat="1" ht="31.5" customHeight="1">
      <c r="A179" s="20" t="s">
        <v>571</v>
      </c>
      <c r="B179" s="20" t="s">
        <v>59</v>
      </c>
      <c r="C179" s="45" t="s">
        <v>291</v>
      </c>
      <c r="D179" s="45" t="s">
        <v>1360</v>
      </c>
      <c r="E179" s="45" t="s">
        <v>555</v>
      </c>
      <c r="F179" s="45" t="s">
        <v>10</v>
      </c>
      <c r="G179" s="6" t="str">
        <f>VLOOKUP(A179,'[1]LICH THI CAC BM'!A$6:G$121,6,0)</f>
        <v>Tự luận</v>
      </c>
      <c r="H179" s="6" t="str">
        <f>VLOOKUP(A179,'[1]LICH THI CAC BM'!A$6:G$121,7,0)</f>
        <v>50'</v>
      </c>
      <c r="I179" s="6"/>
      <c r="J179" s="6" t="s">
        <v>583</v>
      </c>
      <c r="K179" s="6" t="s">
        <v>584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s="15" customFormat="1" ht="31.5" customHeight="1">
      <c r="A180" s="20" t="s">
        <v>115</v>
      </c>
      <c r="B180" s="20" t="s">
        <v>116</v>
      </c>
      <c r="C180" s="45" t="s">
        <v>280</v>
      </c>
      <c r="D180" s="45" t="s">
        <v>1353</v>
      </c>
      <c r="E180" s="45" t="s">
        <v>555</v>
      </c>
      <c r="F180" s="45" t="s">
        <v>46</v>
      </c>
      <c r="G180" s="6" t="str">
        <f>VLOOKUP(A180,'[1]LICH THI CAC BM'!A$6:G$121,6,0)</f>
        <v>Tự luận</v>
      </c>
      <c r="H180" s="6" t="str">
        <f>VLOOKUP(A180,'[1]LICH THI CAC BM'!A$6:G$121,7,0)</f>
        <v>60'</v>
      </c>
      <c r="I180" s="6"/>
      <c r="J180" s="6" t="s">
        <v>281</v>
      </c>
      <c r="K180" s="6" t="s">
        <v>282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s="15" customFormat="1" ht="31.5" customHeight="1">
      <c r="A181" s="20" t="s">
        <v>115</v>
      </c>
      <c r="B181" s="20" t="s">
        <v>116</v>
      </c>
      <c r="C181" s="45" t="s">
        <v>283</v>
      </c>
      <c r="D181" s="45" t="s">
        <v>1353</v>
      </c>
      <c r="E181" s="45" t="s">
        <v>555</v>
      </c>
      <c r="F181" s="45" t="s">
        <v>46</v>
      </c>
      <c r="G181" s="6" t="str">
        <f>VLOOKUP(A181,'[1]LICH THI CAC BM'!A$6:G$121,6,0)</f>
        <v>Tự luận</v>
      </c>
      <c r="H181" s="6" t="str">
        <f>VLOOKUP(A181,'[1]LICH THI CAC BM'!A$6:G$121,7,0)</f>
        <v>60'</v>
      </c>
      <c r="I181" s="6"/>
      <c r="J181" s="6" t="s">
        <v>284</v>
      </c>
      <c r="K181" s="6" t="s">
        <v>285</v>
      </c>
      <c r="L181" s="6" t="s">
        <v>585</v>
      </c>
      <c r="M181" s="6" t="s">
        <v>586</v>
      </c>
      <c r="N181" s="6"/>
      <c r="O181" s="6"/>
      <c r="P181" s="6"/>
      <c r="Q181" s="6"/>
      <c r="R181" s="6"/>
      <c r="S181" s="6"/>
      <c r="T181" s="6"/>
      <c r="U181" s="6"/>
    </row>
    <row r="182" spans="1:21" s="15" customFormat="1" ht="31.5" customHeight="1">
      <c r="A182" s="20" t="s">
        <v>115</v>
      </c>
      <c r="B182" s="20" t="s">
        <v>116</v>
      </c>
      <c r="C182" s="45" t="s">
        <v>587</v>
      </c>
      <c r="D182" s="45" t="s">
        <v>1353</v>
      </c>
      <c r="E182" s="45" t="s">
        <v>555</v>
      </c>
      <c r="F182" s="45" t="s">
        <v>46</v>
      </c>
      <c r="G182" s="6" t="str">
        <f>VLOOKUP(A182,'[1]LICH THI CAC BM'!A$6:G$121,6,0)</f>
        <v>Tự luận</v>
      </c>
      <c r="H182" s="6" t="str">
        <f>VLOOKUP(A182,'[1]LICH THI CAC BM'!A$6:G$121,7,0)</f>
        <v>60'</v>
      </c>
      <c r="I182" s="6"/>
      <c r="J182" s="6" t="s">
        <v>588</v>
      </c>
      <c r="K182" s="6" t="s">
        <v>589</v>
      </c>
      <c r="L182" s="6" t="s">
        <v>92</v>
      </c>
      <c r="M182" s="6" t="s">
        <v>93</v>
      </c>
      <c r="N182" s="6" t="s">
        <v>94</v>
      </c>
      <c r="O182" s="6" t="s">
        <v>95</v>
      </c>
      <c r="P182" s="6"/>
      <c r="Q182" s="6"/>
      <c r="R182" s="6"/>
      <c r="S182" s="6"/>
      <c r="T182" s="6"/>
      <c r="U182" s="6"/>
    </row>
    <row r="183" spans="1:21" s="15" customFormat="1" ht="31.5" customHeight="1">
      <c r="A183" s="20" t="s">
        <v>115</v>
      </c>
      <c r="B183" s="20" t="s">
        <v>116</v>
      </c>
      <c r="C183" s="45" t="s">
        <v>288</v>
      </c>
      <c r="D183" s="45" t="s">
        <v>1353</v>
      </c>
      <c r="E183" s="45" t="s">
        <v>555</v>
      </c>
      <c r="F183" s="45" t="s">
        <v>46</v>
      </c>
      <c r="G183" s="6" t="str">
        <f>VLOOKUP(A183,'[1]LICH THI CAC BM'!A$6:G$121,6,0)</f>
        <v>Tự luận</v>
      </c>
      <c r="H183" s="6" t="str">
        <f>VLOOKUP(A183,'[1]LICH THI CAC BM'!A$6:G$121,7,0)</f>
        <v>60'</v>
      </c>
      <c r="I183" s="6"/>
      <c r="J183" s="6" t="s">
        <v>590</v>
      </c>
      <c r="K183" s="6" t="s">
        <v>591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s="15" customFormat="1" ht="31.5" customHeight="1">
      <c r="A184" s="20" t="s">
        <v>214</v>
      </c>
      <c r="B184" s="20" t="s">
        <v>215</v>
      </c>
      <c r="C184" s="45" t="s">
        <v>592</v>
      </c>
      <c r="D184" s="45" t="s">
        <v>1353</v>
      </c>
      <c r="E184" s="45" t="s">
        <v>555</v>
      </c>
      <c r="F184" s="45" t="s">
        <v>61</v>
      </c>
      <c r="G184" s="6" t="str">
        <f>VLOOKUP(A184,'[1]LICH THI CAC BM'!A$6:G$121,6,0)</f>
        <v>Tự luận</v>
      </c>
      <c r="H184" s="6" t="str">
        <f>VLOOKUP(A184,'[1]LICH THI CAC BM'!A$6:G$121,7,0)</f>
        <v>90'</v>
      </c>
      <c r="I184" s="6"/>
      <c r="J184" s="6" t="s">
        <v>593</v>
      </c>
      <c r="K184" s="6" t="s">
        <v>594</v>
      </c>
      <c r="L184" s="6" t="s">
        <v>595</v>
      </c>
      <c r="M184" s="6" t="s">
        <v>596</v>
      </c>
      <c r="N184" s="6" t="s">
        <v>597</v>
      </c>
      <c r="O184" s="6" t="s">
        <v>598</v>
      </c>
      <c r="P184" s="6"/>
      <c r="Q184" s="6"/>
      <c r="R184" s="6"/>
      <c r="S184" s="6"/>
      <c r="T184" s="6"/>
      <c r="U184" s="6"/>
    </row>
    <row r="185" spans="1:21" s="15" customFormat="1" ht="31.5" customHeight="1">
      <c r="A185" s="20" t="s">
        <v>214</v>
      </c>
      <c r="B185" s="20" t="s">
        <v>215</v>
      </c>
      <c r="C185" s="45" t="s">
        <v>206</v>
      </c>
      <c r="D185" s="45" t="s">
        <v>1353</v>
      </c>
      <c r="E185" s="45" t="s">
        <v>555</v>
      </c>
      <c r="F185" s="45" t="s">
        <v>61</v>
      </c>
      <c r="G185" s="6" t="str">
        <f>VLOOKUP(A185,'[1]LICH THI CAC BM'!A$6:G$121,6,0)</f>
        <v>Tự luận</v>
      </c>
      <c r="H185" s="6" t="str">
        <f>VLOOKUP(A185,'[1]LICH THI CAC BM'!A$6:G$121,7,0)</f>
        <v>90'</v>
      </c>
      <c r="I185" s="6"/>
      <c r="J185" s="6" t="s">
        <v>599</v>
      </c>
      <c r="K185" s="6" t="s">
        <v>600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s="15" customFormat="1" ht="31.5" customHeight="1">
      <c r="A186" s="20" t="s">
        <v>214</v>
      </c>
      <c r="B186" s="20" t="s">
        <v>215</v>
      </c>
      <c r="C186" s="45" t="s">
        <v>242</v>
      </c>
      <c r="D186" s="45" t="s">
        <v>1353</v>
      </c>
      <c r="E186" s="45" t="s">
        <v>555</v>
      </c>
      <c r="F186" s="45" t="s">
        <v>61</v>
      </c>
      <c r="G186" s="6" t="str">
        <f>VLOOKUP(A186,'[1]LICH THI CAC BM'!A$6:G$121,6,0)</f>
        <v>Tự luận</v>
      </c>
      <c r="H186" s="6" t="str">
        <f>VLOOKUP(A186,'[1]LICH THI CAC BM'!A$6:G$121,7,0)</f>
        <v>90'</v>
      </c>
      <c r="I186" s="6"/>
      <c r="J186" s="6" t="s">
        <v>186</v>
      </c>
      <c r="K186" s="6" t="s">
        <v>601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s="15" customFormat="1" ht="31.5" customHeight="1">
      <c r="A187" s="20" t="s">
        <v>214</v>
      </c>
      <c r="B187" s="20" t="s">
        <v>215</v>
      </c>
      <c r="C187" s="45" t="s">
        <v>602</v>
      </c>
      <c r="D187" s="45" t="s">
        <v>1353</v>
      </c>
      <c r="E187" s="45" t="s">
        <v>555</v>
      </c>
      <c r="F187" s="45" t="s">
        <v>61</v>
      </c>
      <c r="G187" s="6" t="str">
        <f>VLOOKUP(A187,'[1]LICH THI CAC BM'!A$6:G$121,6,0)</f>
        <v>Tự luận</v>
      </c>
      <c r="H187" s="6" t="str">
        <f>VLOOKUP(A187,'[1]LICH THI CAC BM'!A$6:G$121,7,0)</f>
        <v>90'</v>
      </c>
      <c r="I187" s="6"/>
      <c r="J187" s="6" t="s">
        <v>603</v>
      </c>
      <c r="K187" s="6" t="s">
        <v>604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s="15" customFormat="1" ht="31.5" customHeight="1" thickBot="1">
      <c r="A188" s="33" t="s">
        <v>214</v>
      </c>
      <c r="B188" s="33" t="s">
        <v>215</v>
      </c>
      <c r="C188" s="46" t="s">
        <v>315</v>
      </c>
      <c r="D188" s="45" t="s">
        <v>1353</v>
      </c>
      <c r="E188" s="46" t="s">
        <v>555</v>
      </c>
      <c r="F188" s="46" t="s">
        <v>61</v>
      </c>
      <c r="G188" s="31" t="str">
        <f>VLOOKUP(A188,'[1]LICH THI CAC BM'!A$6:G$121,6,0)</f>
        <v>Tự luận</v>
      </c>
      <c r="H188" s="31" t="str">
        <f>VLOOKUP(A188,'[1]LICH THI CAC BM'!A$6:G$121,7,0)</f>
        <v>90'</v>
      </c>
      <c r="I188" s="31"/>
      <c r="J188" s="31" t="s">
        <v>296</v>
      </c>
      <c r="K188" s="31" t="s">
        <v>297</v>
      </c>
      <c r="L188" s="31" t="s">
        <v>298</v>
      </c>
      <c r="M188" s="31" t="s">
        <v>299</v>
      </c>
      <c r="N188" s="31"/>
      <c r="O188" s="31"/>
      <c r="P188" s="31"/>
      <c r="Q188" s="31"/>
      <c r="R188" s="31"/>
      <c r="S188" s="31"/>
      <c r="T188" s="31"/>
      <c r="U188" s="31"/>
    </row>
    <row r="189" spans="1:21" s="15" customFormat="1" ht="31.5" customHeight="1">
      <c r="A189" s="26" t="s">
        <v>605</v>
      </c>
      <c r="B189" s="26" t="s">
        <v>606</v>
      </c>
      <c r="C189" s="47" t="s">
        <v>188</v>
      </c>
      <c r="D189" s="45" t="s">
        <v>1360</v>
      </c>
      <c r="E189" s="47" t="s">
        <v>607</v>
      </c>
      <c r="F189" s="47" t="s">
        <v>10</v>
      </c>
      <c r="G189" s="24" t="str">
        <f>VLOOKUP(A189,'[1]LICH THI CAC BM'!A$6:G$121,6,0)</f>
        <v>Tự luận</v>
      </c>
      <c r="H189" s="24" t="str">
        <f>VLOOKUP(A189,'[1]LICH THI CAC BM'!A$6:G$121,7,0)</f>
        <v>60'</v>
      </c>
      <c r="I189" s="24"/>
      <c r="J189" s="24" t="s">
        <v>623</v>
      </c>
      <c r="K189" s="24" t="s">
        <v>624</v>
      </c>
      <c r="L189" s="24" t="s">
        <v>625</v>
      </c>
      <c r="M189" s="24" t="s">
        <v>626</v>
      </c>
      <c r="N189" s="24"/>
      <c r="O189" s="24"/>
      <c r="P189" s="24"/>
      <c r="Q189" s="24"/>
      <c r="R189" s="24"/>
      <c r="S189" s="24"/>
      <c r="T189" s="24"/>
      <c r="U189" s="24"/>
    </row>
    <row r="190" spans="1:21" s="15" customFormat="1" ht="31.5" customHeight="1">
      <c r="A190" s="20" t="s">
        <v>605</v>
      </c>
      <c r="B190" s="20" t="s">
        <v>606</v>
      </c>
      <c r="C190" s="45" t="s">
        <v>177</v>
      </c>
      <c r="D190" s="45" t="s">
        <v>1360</v>
      </c>
      <c r="E190" s="45" t="s">
        <v>607</v>
      </c>
      <c r="F190" s="45" t="s">
        <v>10</v>
      </c>
      <c r="G190" s="6" t="str">
        <f>VLOOKUP(A190,'[1]LICH THI CAC BM'!A$6:G$121,6,0)</f>
        <v>Tự luận</v>
      </c>
      <c r="H190" s="6" t="str">
        <f>VLOOKUP(A190,'[1]LICH THI CAC BM'!A$6:G$121,7,0)</f>
        <v>60'</v>
      </c>
      <c r="I190" s="6"/>
      <c r="J190" s="6" t="s">
        <v>608</v>
      </c>
      <c r="K190" s="6" t="s">
        <v>609</v>
      </c>
      <c r="L190" s="6" t="s">
        <v>610</v>
      </c>
      <c r="M190" s="6" t="s">
        <v>611</v>
      </c>
      <c r="N190" s="6" t="s">
        <v>612</v>
      </c>
      <c r="O190" s="6" t="s">
        <v>613</v>
      </c>
      <c r="P190" s="6" t="s">
        <v>614</v>
      </c>
      <c r="Q190" s="6"/>
      <c r="R190" s="6"/>
      <c r="S190" s="6"/>
      <c r="T190" s="6"/>
      <c r="U190" s="6"/>
    </row>
    <row r="191" spans="1:21" s="15" customFormat="1" ht="31.5" customHeight="1">
      <c r="A191" s="20" t="s">
        <v>605</v>
      </c>
      <c r="B191" s="20" t="s">
        <v>606</v>
      </c>
      <c r="C191" s="45" t="s">
        <v>434</v>
      </c>
      <c r="D191" s="45" t="s">
        <v>1360</v>
      </c>
      <c r="E191" s="45" t="s">
        <v>607</v>
      </c>
      <c r="F191" s="45" t="s">
        <v>10</v>
      </c>
      <c r="G191" s="6" t="str">
        <f>VLOOKUP(A191,'[1]LICH THI CAC BM'!A$6:G$121,6,0)</f>
        <v>Tự luận</v>
      </c>
      <c r="H191" s="6" t="str">
        <f>VLOOKUP(A191,'[1]LICH THI CAC BM'!A$6:G$121,7,0)</f>
        <v>60'</v>
      </c>
      <c r="I191" s="6"/>
      <c r="J191" s="6" t="s">
        <v>634</v>
      </c>
      <c r="K191" s="6" t="s">
        <v>635</v>
      </c>
      <c r="L191" s="6" t="s">
        <v>636</v>
      </c>
      <c r="M191" s="6" t="s">
        <v>637</v>
      </c>
      <c r="N191" s="6"/>
      <c r="O191" s="6"/>
      <c r="P191" s="6"/>
      <c r="Q191" s="6"/>
      <c r="R191" s="6"/>
      <c r="S191" s="6"/>
      <c r="T191" s="6"/>
      <c r="U191" s="6"/>
    </row>
    <row r="192" spans="1:21" s="15" customFormat="1" ht="31.5" customHeight="1">
      <c r="A192" s="20" t="s">
        <v>615</v>
      </c>
      <c r="B192" s="20" t="s">
        <v>116</v>
      </c>
      <c r="C192" s="45" t="s">
        <v>221</v>
      </c>
      <c r="D192" s="45" t="s">
        <v>1353</v>
      </c>
      <c r="E192" s="45" t="s">
        <v>607</v>
      </c>
      <c r="F192" s="45" t="s">
        <v>10</v>
      </c>
      <c r="G192" s="6" t="str">
        <f>VLOOKUP(A192,'[1]LICH THI CAC BM'!A$6:G$121,6,0)</f>
        <v>Tự luận</v>
      </c>
      <c r="H192" s="6" t="str">
        <f>VLOOKUP(A192,'[1]LICH THI CAC BM'!A$6:G$121,7,0)</f>
        <v>60'</v>
      </c>
      <c r="I192" s="6"/>
      <c r="J192" s="6" t="s">
        <v>616</v>
      </c>
      <c r="K192" s="6" t="s">
        <v>617</v>
      </c>
      <c r="L192" s="6" t="s">
        <v>618</v>
      </c>
      <c r="M192" s="6" t="s">
        <v>619</v>
      </c>
      <c r="N192" s="6" t="s">
        <v>364</v>
      </c>
      <c r="O192" s="6" t="s">
        <v>365</v>
      </c>
      <c r="P192" s="6" t="s">
        <v>620</v>
      </c>
      <c r="Q192" s="6" t="s">
        <v>621</v>
      </c>
      <c r="R192" s="6" t="s">
        <v>622</v>
      </c>
      <c r="S192" s="6"/>
      <c r="T192" s="6"/>
      <c r="U192" s="6"/>
    </row>
    <row r="193" spans="1:21" s="15" customFormat="1" ht="31.5" customHeight="1">
      <c r="A193" s="20" t="s">
        <v>627</v>
      </c>
      <c r="B193" s="20" t="s">
        <v>116</v>
      </c>
      <c r="C193" s="45" t="s">
        <v>159</v>
      </c>
      <c r="D193" s="45" t="s">
        <v>1360</v>
      </c>
      <c r="E193" s="45" t="s">
        <v>607</v>
      </c>
      <c r="F193" s="45" t="s">
        <v>26</v>
      </c>
      <c r="G193" s="6" t="str">
        <f>VLOOKUP(A193,'[1]LICH THI CAC BM'!A$6:G$121,6,0)</f>
        <v>Tự luận</v>
      </c>
      <c r="H193" s="6" t="str">
        <f>VLOOKUP(A193,'[1]LICH THI CAC BM'!A$6:G$121,7,0)</f>
        <v>60'</v>
      </c>
      <c r="I193" s="6"/>
      <c r="J193" s="6" t="s">
        <v>409</v>
      </c>
      <c r="K193" s="6" t="s">
        <v>410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s="15" customFormat="1" ht="31.5" customHeight="1">
      <c r="A194" s="20" t="s">
        <v>627</v>
      </c>
      <c r="B194" s="20" t="s">
        <v>116</v>
      </c>
      <c r="C194" s="45" t="s">
        <v>185</v>
      </c>
      <c r="D194" s="45" t="s">
        <v>1360</v>
      </c>
      <c r="E194" s="45" t="s">
        <v>607</v>
      </c>
      <c r="F194" s="45" t="s">
        <v>26</v>
      </c>
      <c r="G194" s="6" t="str">
        <f>VLOOKUP(A194,'[1]LICH THI CAC BM'!A$6:G$121,6,0)</f>
        <v>Tự luận</v>
      </c>
      <c r="H194" s="6" t="str">
        <f>VLOOKUP(A194,'[1]LICH THI CAC BM'!A$6:G$121,7,0)</f>
        <v>60'</v>
      </c>
      <c r="I194" s="6"/>
      <c r="J194" s="6" t="s">
        <v>628</v>
      </c>
      <c r="K194" s="6" t="s">
        <v>629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s="15" customFormat="1" ht="31.5" customHeight="1">
      <c r="A195" s="20" t="s">
        <v>627</v>
      </c>
      <c r="B195" s="20" t="s">
        <v>116</v>
      </c>
      <c r="C195" s="45" t="s">
        <v>377</v>
      </c>
      <c r="D195" s="45" t="s">
        <v>1360</v>
      </c>
      <c r="E195" s="45" t="s">
        <v>607</v>
      </c>
      <c r="F195" s="45" t="s">
        <v>26</v>
      </c>
      <c r="G195" s="6" t="str">
        <f>VLOOKUP(A195,'[1]LICH THI CAC BM'!A$6:G$121,6,0)</f>
        <v>Tự luận</v>
      </c>
      <c r="H195" s="6" t="str">
        <f>VLOOKUP(A195,'[1]LICH THI CAC BM'!A$6:G$121,7,0)</f>
        <v>60'</v>
      </c>
      <c r="I195" s="6"/>
      <c r="J195" s="6" t="s">
        <v>630</v>
      </c>
      <c r="K195" s="6" t="s">
        <v>631</v>
      </c>
      <c r="L195" s="6" t="s">
        <v>632</v>
      </c>
      <c r="M195" s="6" t="s">
        <v>633</v>
      </c>
      <c r="N195" s="6"/>
      <c r="O195" s="6"/>
      <c r="P195" s="6"/>
      <c r="Q195" s="6"/>
      <c r="R195" s="6"/>
      <c r="S195" s="6"/>
      <c r="T195" s="6"/>
      <c r="U195" s="6"/>
    </row>
    <row r="196" spans="1:21" s="15" customFormat="1" ht="31.5" customHeight="1">
      <c r="A196" s="20" t="s">
        <v>638</v>
      </c>
      <c r="B196" s="20" t="s">
        <v>473</v>
      </c>
      <c r="C196" s="45" t="s">
        <v>81</v>
      </c>
      <c r="D196" s="45" t="s">
        <v>1353</v>
      </c>
      <c r="E196" s="45" t="s">
        <v>607</v>
      </c>
      <c r="F196" s="45" t="s">
        <v>46</v>
      </c>
      <c r="G196" s="6" t="str">
        <f>VLOOKUP(A196,'[1]LICH THI CAC BM'!A$6:G$121,6,0)</f>
        <v>Tự luận</v>
      </c>
      <c r="H196" s="6" t="str">
        <f>VLOOKUP(A196,'[1]LICH THI CAC BM'!A$6:G$121,7,0)</f>
        <v>75'</v>
      </c>
      <c r="I196" s="6"/>
      <c r="J196" s="6" t="s">
        <v>639</v>
      </c>
      <c r="K196" s="6" t="s">
        <v>640</v>
      </c>
      <c r="L196" s="6" t="s">
        <v>641</v>
      </c>
      <c r="M196" s="6" t="s">
        <v>642</v>
      </c>
      <c r="N196" s="6"/>
      <c r="O196" s="6"/>
      <c r="P196" s="6"/>
      <c r="Q196" s="6"/>
      <c r="R196" s="6"/>
      <c r="S196" s="6"/>
      <c r="T196" s="6"/>
      <c r="U196" s="6"/>
    </row>
    <row r="197" spans="1:21" s="15" customFormat="1" ht="31.5" customHeight="1">
      <c r="A197" s="20" t="s">
        <v>638</v>
      </c>
      <c r="B197" s="20" t="s">
        <v>473</v>
      </c>
      <c r="C197" s="45" t="s">
        <v>413</v>
      </c>
      <c r="D197" s="45" t="s">
        <v>1353</v>
      </c>
      <c r="E197" s="45" t="s">
        <v>607</v>
      </c>
      <c r="F197" s="45" t="s">
        <v>46</v>
      </c>
      <c r="G197" s="6" t="str">
        <f>VLOOKUP(A197,'[1]LICH THI CAC BM'!A$6:G$121,6,0)</f>
        <v>Tự luận</v>
      </c>
      <c r="H197" s="6" t="str">
        <f>VLOOKUP(A197,'[1]LICH THI CAC BM'!A$6:G$121,7,0)</f>
        <v>75'</v>
      </c>
      <c r="I197" s="6"/>
      <c r="J197" s="6" t="s">
        <v>323</v>
      </c>
      <c r="K197" s="6" t="s">
        <v>643</v>
      </c>
      <c r="L197" s="6" t="s">
        <v>644</v>
      </c>
      <c r="M197" s="6" t="s">
        <v>645</v>
      </c>
      <c r="N197" s="6" t="s">
        <v>646</v>
      </c>
      <c r="O197" s="6"/>
      <c r="P197" s="6"/>
      <c r="Q197" s="6"/>
      <c r="R197" s="6"/>
      <c r="S197" s="6"/>
      <c r="T197" s="6"/>
      <c r="U197" s="6"/>
    </row>
    <row r="198" spans="1:21" s="15" customFormat="1" ht="31.5" customHeight="1">
      <c r="A198" s="20" t="s">
        <v>638</v>
      </c>
      <c r="B198" s="20" t="s">
        <v>473</v>
      </c>
      <c r="C198" s="45" t="s">
        <v>442</v>
      </c>
      <c r="D198" s="45" t="s">
        <v>1353</v>
      </c>
      <c r="E198" s="45" t="s">
        <v>607</v>
      </c>
      <c r="F198" s="45" t="s">
        <v>46</v>
      </c>
      <c r="G198" s="6" t="str">
        <f>VLOOKUP(A198,'[1]LICH THI CAC BM'!A$6:G$121,6,0)</f>
        <v>Tự luận</v>
      </c>
      <c r="H198" s="6" t="str">
        <f>VLOOKUP(A198,'[1]LICH THI CAC BM'!A$6:G$121,7,0)</f>
        <v>75'</v>
      </c>
      <c r="I198" s="6"/>
      <c r="J198" s="6" t="s">
        <v>647</v>
      </c>
      <c r="K198" s="6" t="s">
        <v>648</v>
      </c>
      <c r="L198" s="6" t="s">
        <v>649</v>
      </c>
      <c r="M198" s="6" t="s">
        <v>650</v>
      </c>
      <c r="N198" s="6"/>
      <c r="O198" s="6"/>
      <c r="P198" s="6"/>
      <c r="Q198" s="6"/>
      <c r="R198" s="6"/>
      <c r="S198" s="6"/>
      <c r="T198" s="6"/>
      <c r="U198" s="6"/>
    </row>
    <row r="199" spans="1:21" s="15" customFormat="1" ht="31.5" customHeight="1">
      <c r="A199" s="20" t="s">
        <v>638</v>
      </c>
      <c r="B199" s="20" t="s">
        <v>473</v>
      </c>
      <c r="C199" s="45" t="s">
        <v>102</v>
      </c>
      <c r="D199" s="45" t="s">
        <v>1353</v>
      </c>
      <c r="E199" s="45" t="s">
        <v>607</v>
      </c>
      <c r="F199" s="45" t="s">
        <v>46</v>
      </c>
      <c r="G199" s="6" t="str">
        <f>VLOOKUP(A199,'[1]LICH THI CAC BM'!A$6:G$121,6,0)</f>
        <v>Tự luận</v>
      </c>
      <c r="H199" s="6" t="str">
        <f>VLOOKUP(A199,'[1]LICH THI CAC BM'!A$6:G$121,7,0)</f>
        <v>75'</v>
      </c>
      <c r="I199" s="6"/>
      <c r="J199" s="6" t="s">
        <v>651</v>
      </c>
      <c r="K199" s="6" t="s">
        <v>652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s="15" customFormat="1" ht="31.5" customHeight="1">
      <c r="A200" s="20" t="s">
        <v>653</v>
      </c>
      <c r="B200" s="20" t="s">
        <v>459</v>
      </c>
      <c r="C200" s="45" t="s">
        <v>136</v>
      </c>
      <c r="D200" s="45" t="s">
        <v>1353</v>
      </c>
      <c r="E200" s="45" t="s">
        <v>607</v>
      </c>
      <c r="F200" s="45" t="s">
        <v>61</v>
      </c>
      <c r="G200" s="6" t="str">
        <f>VLOOKUP(A200,'[1]LICH THI CAC BM'!A$6:G$121,6,0)</f>
        <v>Tự luận</v>
      </c>
      <c r="H200" s="6" t="str">
        <f>VLOOKUP(A200,'[1]LICH THI CAC BM'!A$6:G$121,7,0)</f>
        <v>60'</v>
      </c>
      <c r="I200" s="6"/>
      <c r="J200" s="6" t="s">
        <v>654</v>
      </c>
      <c r="K200" s="6" t="s">
        <v>655</v>
      </c>
      <c r="L200" s="6" t="s">
        <v>656</v>
      </c>
      <c r="M200" s="6" t="s">
        <v>657</v>
      </c>
      <c r="N200" s="6"/>
      <c r="O200" s="6"/>
      <c r="P200" s="6"/>
      <c r="Q200" s="6"/>
      <c r="R200" s="6"/>
      <c r="S200" s="6"/>
      <c r="T200" s="6"/>
      <c r="U200" s="6"/>
    </row>
    <row r="201" spans="1:21" s="15" customFormat="1" ht="31.5" customHeight="1">
      <c r="A201" s="20" t="s">
        <v>653</v>
      </c>
      <c r="B201" s="20" t="s">
        <v>459</v>
      </c>
      <c r="C201" s="45" t="s">
        <v>136</v>
      </c>
      <c r="D201" s="45" t="s">
        <v>1353</v>
      </c>
      <c r="E201" s="45" t="s">
        <v>607</v>
      </c>
      <c r="F201" s="45" t="s">
        <v>61</v>
      </c>
      <c r="G201" s="6" t="str">
        <f>VLOOKUP(A201,'[1]LICH THI CAC BM'!A$6:G$121,6,0)</f>
        <v>Tự luận</v>
      </c>
      <c r="H201" s="6" t="str">
        <f>VLOOKUP(A201,'[1]LICH THI CAC BM'!A$6:G$121,7,0)</f>
        <v>60'</v>
      </c>
      <c r="I201" s="6"/>
      <c r="J201" s="6" t="s">
        <v>118</v>
      </c>
      <c r="K201" s="6" t="s">
        <v>119</v>
      </c>
      <c r="L201" s="6" t="s">
        <v>658</v>
      </c>
      <c r="M201" s="6" t="s">
        <v>659</v>
      </c>
      <c r="N201" s="6" t="s">
        <v>660</v>
      </c>
      <c r="O201" s="6" t="s">
        <v>661</v>
      </c>
      <c r="P201" s="6" t="s">
        <v>662</v>
      </c>
      <c r="Q201" s="6" t="s">
        <v>663</v>
      </c>
      <c r="R201" s="6" t="s">
        <v>664</v>
      </c>
      <c r="S201" s="6"/>
      <c r="T201" s="6"/>
      <c r="U201" s="6"/>
    </row>
    <row r="202" spans="1:21" s="15" customFormat="1" ht="31.5" customHeight="1">
      <c r="A202" s="20" t="s">
        <v>665</v>
      </c>
      <c r="B202" s="20" t="s">
        <v>59</v>
      </c>
      <c r="C202" s="45" t="s">
        <v>666</v>
      </c>
      <c r="D202" s="45" t="s">
        <v>1361</v>
      </c>
      <c r="E202" s="45" t="s">
        <v>607</v>
      </c>
      <c r="F202" s="45" t="s">
        <v>61</v>
      </c>
      <c r="G202" s="6" t="str">
        <f>VLOOKUP(A202,'[1]LICH THI CAC BM'!A$6:G$121,6,0)</f>
        <v>Tự luận</v>
      </c>
      <c r="H202" s="6" t="str">
        <f>VLOOKUP(A202,'[1]LICH THI CAC BM'!A$6:G$121,7,0)</f>
        <v>50'</v>
      </c>
      <c r="I202" s="6"/>
      <c r="J202" s="6" t="s">
        <v>667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s="15" customFormat="1" ht="31.5" customHeight="1">
      <c r="A203" s="20" t="s">
        <v>665</v>
      </c>
      <c r="B203" s="20" t="s">
        <v>59</v>
      </c>
      <c r="C203" s="45" t="s">
        <v>668</v>
      </c>
      <c r="D203" s="45" t="s">
        <v>1361</v>
      </c>
      <c r="E203" s="45" t="s">
        <v>607</v>
      </c>
      <c r="F203" s="45" t="s">
        <v>61</v>
      </c>
      <c r="G203" s="6" t="str">
        <f>VLOOKUP(A203,'[1]LICH THI CAC BM'!A$6:G$121,6,0)</f>
        <v>Tự luận</v>
      </c>
      <c r="H203" s="6" t="str">
        <f>VLOOKUP(A203,'[1]LICH THI CAC BM'!A$6:G$121,7,0)</f>
        <v>50'</v>
      </c>
      <c r="I203" s="6"/>
      <c r="J203" s="6" t="s">
        <v>669</v>
      </c>
      <c r="K203" s="6" t="s">
        <v>670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s="15" customFormat="1" ht="31.5" customHeight="1">
      <c r="A204" s="20" t="s">
        <v>653</v>
      </c>
      <c r="B204" s="20" t="s">
        <v>459</v>
      </c>
      <c r="C204" s="45" t="s">
        <v>136</v>
      </c>
      <c r="D204" s="45" t="s">
        <v>1353</v>
      </c>
      <c r="E204" s="45" t="s">
        <v>607</v>
      </c>
      <c r="F204" s="45" t="s">
        <v>76</v>
      </c>
      <c r="G204" s="6" t="str">
        <f>VLOOKUP(A204,'[1]LICH THI CAC BM'!A$6:G$121,6,0)</f>
        <v>Tự luận</v>
      </c>
      <c r="H204" s="6" t="str">
        <f>VLOOKUP(A204,'[1]LICH THI CAC BM'!A$6:G$121,7,0)</f>
        <v>60'</v>
      </c>
      <c r="I204" s="6"/>
      <c r="J204" s="6" t="s">
        <v>671</v>
      </c>
      <c r="K204" s="6" t="s">
        <v>672</v>
      </c>
      <c r="L204" s="6" t="s">
        <v>673</v>
      </c>
      <c r="M204" s="6" t="s">
        <v>674</v>
      </c>
      <c r="N204" s="6" t="s">
        <v>675</v>
      </c>
      <c r="O204" s="6" t="s">
        <v>676</v>
      </c>
      <c r="P204" s="6"/>
      <c r="Q204" s="6"/>
      <c r="R204" s="6"/>
      <c r="S204" s="6"/>
      <c r="T204" s="6"/>
      <c r="U204" s="6"/>
    </row>
    <row r="205" spans="1:21" s="15" customFormat="1" ht="31.5" customHeight="1">
      <c r="A205" s="20" t="s">
        <v>653</v>
      </c>
      <c r="B205" s="20" t="s">
        <v>459</v>
      </c>
      <c r="C205" s="45" t="s">
        <v>136</v>
      </c>
      <c r="D205" s="45" t="s">
        <v>1353</v>
      </c>
      <c r="E205" s="45" t="s">
        <v>607</v>
      </c>
      <c r="F205" s="45" t="s">
        <v>76</v>
      </c>
      <c r="G205" s="6" t="str">
        <f>VLOOKUP(A205,'[1]LICH THI CAC BM'!A$6:G$121,6,0)</f>
        <v>Tự luận</v>
      </c>
      <c r="H205" s="6" t="str">
        <f>VLOOKUP(A205,'[1]LICH THI CAC BM'!A$6:G$121,7,0)</f>
        <v>60'</v>
      </c>
      <c r="I205" s="6"/>
      <c r="J205" s="6" t="s">
        <v>399</v>
      </c>
      <c r="K205" s="6" t="s">
        <v>400</v>
      </c>
      <c r="L205" s="6" t="s">
        <v>401</v>
      </c>
      <c r="M205" s="6" t="s">
        <v>402</v>
      </c>
      <c r="N205" s="6"/>
      <c r="O205" s="6"/>
      <c r="P205" s="6"/>
      <c r="Q205" s="6"/>
      <c r="R205" s="6"/>
      <c r="S205" s="6"/>
      <c r="T205" s="6"/>
      <c r="U205" s="6"/>
    </row>
    <row r="206" spans="1:21" s="15" customFormat="1" ht="31.5" customHeight="1" thickBot="1">
      <c r="A206" s="33" t="s">
        <v>653</v>
      </c>
      <c r="B206" s="33" t="s">
        <v>459</v>
      </c>
      <c r="C206" s="46" t="s">
        <v>265</v>
      </c>
      <c r="D206" s="45" t="s">
        <v>1353</v>
      </c>
      <c r="E206" s="46" t="s">
        <v>607</v>
      </c>
      <c r="F206" s="46" t="s">
        <v>76</v>
      </c>
      <c r="G206" s="31" t="str">
        <f>VLOOKUP(A206,'[1]LICH THI CAC BM'!A$6:G$121,6,0)</f>
        <v>Tự luận</v>
      </c>
      <c r="H206" s="31" t="str">
        <f>VLOOKUP(A206,'[1]LICH THI CAC BM'!A$6:G$121,7,0)</f>
        <v>60'</v>
      </c>
      <c r="I206" s="31"/>
      <c r="J206" s="31" t="s">
        <v>677</v>
      </c>
      <c r="K206" s="31" t="s">
        <v>678</v>
      </c>
      <c r="L206" s="31" t="s">
        <v>679</v>
      </c>
      <c r="M206" s="31" t="s">
        <v>680</v>
      </c>
      <c r="N206" s="31"/>
      <c r="O206" s="31"/>
      <c r="P206" s="31"/>
      <c r="Q206" s="31"/>
      <c r="R206" s="31"/>
      <c r="S206" s="31"/>
      <c r="T206" s="31"/>
      <c r="U206" s="31"/>
    </row>
    <row r="207" spans="1:22" s="7" customFormat="1" ht="31.5" customHeight="1">
      <c r="A207" s="26" t="s">
        <v>681</v>
      </c>
      <c r="B207" s="26" t="s">
        <v>682</v>
      </c>
      <c r="C207" s="47" t="s">
        <v>346</v>
      </c>
      <c r="D207" s="45" t="s">
        <v>1353</v>
      </c>
      <c r="E207" s="47" t="s">
        <v>683</v>
      </c>
      <c r="F207" s="47" t="s">
        <v>10</v>
      </c>
      <c r="G207" s="24" t="str">
        <f>VLOOKUP(A207,'[1]LICH THI CAC BM'!A$6:G$121,6,0)</f>
        <v>Tự luận</v>
      </c>
      <c r="H207" s="24" t="str">
        <f>VLOOKUP(A207,'[1]LICH THI CAC BM'!A$6:G$121,7,0)</f>
        <v>60'</v>
      </c>
      <c r="I207" s="24"/>
      <c r="J207" s="27" t="s">
        <v>684</v>
      </c>
      <c r="K207" s="27" t="s">
        <v>685</v>
      </c>
      <c r="L207" s="27" t="s">
        <v>686</v>
      </c>
      <c r="M207" s="27" t="s">
        <v>687</v>
      </c>
      <c r="N207" s="27" t="s">
        <v>688</v>
      </c>
      <c r="O207" s="27" t="s">
        <v>689</v>
      </c>
      <c r="P207" s="24"/>
      <c r="Q207" s="24"/>
      <c r="R207" s="24"/>
      <c r="S207" s="24"/>
      <c r="T207" s="24"/>
      <c r="U207" s="24"/>
      <c r="V207" s="1"/>
    </row>
    <row r="208" spans="1:22" s="7" customFormat="1" ht="31.5" customHeight="1">
      <c r="A208" s="20" t="s">
        <v>681</v>
      </c>
      <c r="B208" s="20" t="s">
        <v>682</v>
      </c>
      <c r="C208" s="45" t="s">
        <v>690</v>
      </c>
      <c r="D208" s="45" t="s">
        <v>1353</v>
      </c>
      <c r="E208" s="45" t="s">
        <v>683</v>
      </c>
      <c r="F208" s="45" t="s">
        <v>10</v>
      </c>
      <c r="G208" s="6" t="str">
        <f>VLOOKUP(A208,'[1]LICH THI CAC BM'!A$6:G$121,6,0)</f>
        <v>Tự luận</v>
      </c>
      <c r="H208" s="6" t="str">
        <f>VLOOKUP(A208,'[1]LICH THI CAC BM'!A$6:G$121,7,0)</f>
        <v>60'</v>
      </c>
      <c r="I208" s="6"/>
      <c r="J208" s="9" t="s">
        <v>691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1"/>
    </row>
    <row r="209" spans="1:21" ht="31.5" customHeight="1">
      <c r="A209" s="19" t="s">
        <v>1281</v>
      </c>
      <c r="B209" s="19" t="s">
        <v>1282</v>
      </c>
      <c r="C209" s="45" t="s">
        <v>51</v>
      </c>
      <c r="D209" s="45" t="s">
        <v>1360</v>
      </c>
      <c r="E209" s="45" t="s">
        <v>683</v>
      </c>
      <c r="F209" s="45" t="s">
        <v>10</v>
      </c>
      <c r="G209" s="8" t="s">
        <v>1102</v>
      </c>
      <c r="H209" s="8" t="s">
        <v>1103</v>
      </c>
      <c r="I209" s="10" t="s">
        <v>1127</v>
      </c>
      <c r="J209" s="9" t="s">
        <v>1283</v>
      </c>
      <c r="K209" s="9" t="s">
        <v>1284</v>
      </c>
      <c r="L209" s="9" t="s">
        <v>1285</v>
      </c>
      <c r="M209" s="9" t="s">
        <v>1286</v>
      </c>
      <c r="N209" s="9" t="s">
        <v>1287</v>
      </c>
      <c r="O209" s="9" t="s">
        <v>1288</v>
      </c>
      <c r="P209" s="8"/>
      <c r="Q209" s="8"/>
      <c r="R209" s="8"/>
      <c r="S209" s="8"/>
      <c r="T209" s="8"/>
      <c r="U209" s="8"/>
    </row>
    <row r="210" spans="1:21" ht="31.5" customHeight="1">
      <c r="A210" s="19" t="s">
        <v>1281</v>
      </c>
      <c r="B210" s="19" t="s">
        <v>1282</v>
      </c>
      <c r="C210" s="45" t="s">
        <v>464</v>
      </c>
      <c r="D210" s="45" t="s">
        <v>1360</v>
      </c>
      <c r="E210" s="45" t="s">
        <v>683</v>
      </c>
      <c r="F210" s="45" t="s">
        <v>10</v>
      </c>
      <c r="G210" s="8" t="s">
        <v>1102</v>
      </c>
      <c r="H210" s="8" t="s">
        <v>1103</v>
      </c>
      <c r="I210" s="10" t="s">
        <v>1289</v>
      </c>
      <c r="J210" s="9" t="s">
        <v>1290</v>
      </c>
      <c r="K210" s="9" t="s">
        <v>1291</v>
      </c>
      <c r="L210" s="9" t="s">
        <v>1292</v>
      </c>
      <c r="M210" s="9" t="s">
        <v>1293</v>
      </c>
      <c r="N210" s="8"/>
      <c r="O210" s="8"/>
      <c r="P210" s="8"/>
      <c r="Q210" s="8"/>
      <c r="R210" s="8"/>
      <c r="S210" s="8"/>
      <c r="T210" s="8"/>
      <c r="U210" s="8"/>
    </row>
    <row r="211" spans="1:21" ht="31.5" customHeight="1">
      <c r="A211" s="20" t="s">
        <v>701</v>
      </c>
      <c r="B211" s="20" t="s">
        <v>702</v>
      </c>
      <c r="C211" s="45" t="s">
        <v>60</v>
      </c>
      <c r="D211" s="45" t="s">
        <v>1353</v>
      </c>
      <c r="E211" s="45" t="s">
        <v>683</v>
      </c>
      <c r="F211" s="45" t="s">
        <v>10</v>
      </c>
      <c r="G211" s="6" t="str">
        <f>VLOOKUP(A211,'[1]LICH THI CAC BM'!A$6:G$121,6,0)</f>
        <v>Tự luận</v>
      </c>
      <c r="H211" s="6" t="str">
        <f>VLOOKUP(A211,'[1]LICH THI CAC BM'!A$6:G$121,7,0)</f>
        <v>60'</v>
      </c>
      <c r="I211" s="6"/>
      <c r="J211" s="9" t="s">
        <v>703</v>
      </c>
      <c r="K211" s="9" t="s">
        <v>704</v>
      </c>
      <c r="L211" s="9" t="s">
        <v>64</v>
      </c>
      <c r="M211" s="9" t="s">
        <v>65</v>
      </c>
      <c r="N211" s="6"/>
      <c r="O211" s="6"/>
      <c r="P211" s="6"/>
      <c r="Q211" s="6"/>
      <c r="R211" s="6"/>
      <c r="S211" s="6"/>
      <c r="T211" s="6"/>
      <c r="U211" s="6"/>
    </row>
    <row r="212" spans="1:21" ht="31.5" customHeight="1">
      <c r="A212" s="20" t="s">
        <v>701</v>
      </c>
      <c r="B212" s="20" t="s">
        <v>702</v>
      </c>
      <c r="C212" s="45" t="s">
        <v>171</v>
      </c>
      <c r="D212" s="45" t="s">
        <v>1353</v>
      </c>
      <c r="E212" s="45" t="s">
        <v>683</v>
      </c>
      <c r="F212" s="45" t="s">
        <v>10</v>
      </c>
      <c r="G212" s="6" t="str">
        <f>VLOOKUP(A212,'[1]LICH THI CAC BM'!A$6:G$121,6,0)</f>
        <v>Tự luận</v>
      </c>
      <c r="H212" s="6" t="str">
        <f>VLOOKUP(A212,'[1]LICH THI CAC BM'!A$6:G$121,7,0)</f>
        <v>60'</v>
      </c>
      <c r="I212" s="6"/>
      <c r="J212" s="9" t="s">
        <v>705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31.5" customHeight="1">
      <c r="A213" s="20" t="s">
        <v>701</v>
      </c>
      <c r="B213" s="20" t="s">
        <v>702</v>
      </c>
      <c r="C213" s="45" t="s">
        <v>474</v>
      </c>
      <c r="D213" s="45" t="s">
        <v>1353</v>
      </c>
      <c r="E213" s="45" t="s">
        <v>683</v>
      </c>
      <c r="F213" s="45" t="s">
        <v>10</v>
      </c>
      <c r="G213" s="6" t="str">
        <f>VLOOKUP(A213,'[1]LICH THI CAC BM'!A$6:G$121,6,0)</f>
        <v>Tự luận</v>
      </c>
      <c r="H213" s="6" t="str">
        <f>VLOOKUP(A213,'[1]LICH THI CAC BM'!A$6:G$121,7,0)</f>
        <v>60'</v>
      </c>
      <c r="I213" s="6"/>
      <c r="J213" s="9" t="s">
        <v>27</v>
      </c>
      <c r="K213" s="9" t="s">
        <v>28</v>
      </c>
      <c r="L213" s="9" t="s">
        <v>706</v>
      </c>
      <c r="M213" s="9" t="s">
        <v>707</v>
      </c>
      <c r="N213" s="6"/>
      <c r="O213" s="6"/>
      <c r="P213" s="6"/>
      <c r="Q213" s="6"/>
      <c r="R213" s="6"/>
      <c r="S213" s="6"/>
      <c r="T213" s="6"/>
      <c r="U213" s="6"/>
    </row>
    <row r="214" spans="1:21" ht="31.5" customHeight="1">
      <c r="A214" s="20" t="s">
        <v>701</v>
      </c>
      <c r="B214" s="20" t="s">
        <v>702</v>
      </c>
      <c r="C214" s="45" t="s">
        <v>382</v>
      </c>
      <c r="D214" s="45" t="s">
        <v>1353</v>
      </c>
      <c r="E214" s="45" t="s">
        <v>683</v>
      </c>
      <c r="F214" s="45" t="s">
        <v>10</v>
      </c>
      <c r="G214" s="6" t="str">
        <f>VLOOKUP(A214,'[1]LICH THI CAC BM'!A$6:G$121,6,0)</f>
        <v>Tự luận</v>
      </c>
      <c r="H214" s="6" t="str">
        <f>VLOOKUP(A214,'[1]LICH THI CAC BM'!A$6:G$121,7,0)</f>
        <v>60'</v>
      </c>
      <c r="I214" s="6"/>
      <c r="J214" s="9" t="s">
        <v>708</v>
      </c>
      <c r="K214" s="9" t="s">
        <v>709</v>
      </c>
      <c r="L214" s="9" t="s">
        <v>710</v>
      </c>
      <c r="M214" s="9" t="s">
        <v>711</v>
      </c>
      <c r="N214" s="6"/>
      <c r="O214" s="6"/>
      <c r="P214" s="6"/>
      <c r="Q214" s="6"/>
      <c r="R214" s="6"/>
      <c r="S214" s="6"/>
      <c r="T214" s="6"/>
      <c r="U214" s="6"/>
    </row>
    <row r="215" spans="1:21" ht="31.5" customHeight="1">
      <c r="A215" s="20" t="s">
        <v>692</v>
      </c>
      <c r="B215" s="20" t="s">
        <v>215</v>
      </c>
      <c r="C215" s="45" t="s">
        <v>488</v>
      </c>
      <c r="D215" s="45" t="s">
        <v>1353</v>
      </c>
      <c r="E215" s="45" t="s">
        <v>683</v>
      </c>
      <c r="F215" s="45" t="s">
        <v>10</v>
      </c>
      <c r="G215" s="6" t="str">
        <f>VLOOKUP(A215,'[1]LICH THI CAC BM'!A$6:G$121,6,0)</f>
        <v>Tự luận</v>
      </c>
      <c r="H215" s="6" t="str">
        <f>VLOOKUP(A215,'[1]LICH THI CAC BM'!A$6:G$121,7,0)</f>
        <v>90'</v>
      </c>
      <c r="I215" s="6"/>
      <c r="J215" s="9" t="s">
        <v>693</v>
      </c>
      <c r="K215" s="9" t="s">
        <v>694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31.5" customHeight="1">
      <c r="A216" s="20" t="s">
        <v>692</v>
      </c>
      <c r="B216" s="20" t="s">
        <v>215</v>
      </c>
      <c r="C216" s="45" t="s">
        <v>171</v>
      </c>
      <c r="D216" s="45" t="s">
        <v>1353</v>
      </c>
      <c r="E216" s="45" t="s">
        <v>683</v>
      </c>
      <c r="F216" s="45" t="s">
        <v>10</v>
      </c>
      <c r="G216" s="6" t="str">
        <f>VLOOKUP(A216,'[1]LICH THI CAC BM'!A$6:G$121,6,0)</f>
        <v>Tự luận</v>
      </c>
      <c r="H216" s="6" t="str">
        <f>VLOOKUP(A216,'[1]LICH THI CAC BM'!A$6:G$121,7,0)</f>
        <v>90'</v>
      </c>
      <c r="I216" s="6"/>
      <c r="J216" s="9" t="s">
        <v>695</v>
      </c>
      <c r="K216" s="9" t="s">
        <v>696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31.5" customHeight="1">
      <c r="A217" s="20" t="s">
        <v>692</v>
      </c>
      <c r="B217" s="20" t="s">
        <v>215</v>
      </c>
      <c r="C217" s="45" t="s">
        <v>439</v>
      </c>
      <c r="D217" s="45" t="s">
        <v>1353</v>
      </c>
      <c r="E217" s="45" t="s">
        <v>683</v>
      </c>
      <c r="F217" s="45" t="s">
        <v>10</v>
      </c>
      <c r="G217" s="6" t="str">
        <f>VLOOKUP(A217,'[1]LICH THI CAC BM'!A$6:G$121,6,0)</f>
        <v>Tự luận</v>
      </c>
      <c r="H217" s="6" t="str">
        <f>VLOOKUP(A217,'[1]LICH THI CAC BM'!A$6:G$121,7,0)</f>
        <v>90'</v>
      </c>
      <c r="I217" s="6"/>
      <c r="J217" s="9" t="s">
        <v>697</v>
      </c>
      <c r="K217" s="9" t="s">
        <v>698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31.5" customHeight="1">
      <c r="A218" s="20" t="s">
        <v>692</v>
      </c>
      <c r="B218" s="20" t="s">
        <v>215</v>
      </c>
      <c r="C218" s="45" t="s">
        <v>442</v>
      </c>
      <c r="D218" s="45" t="s">
        <v>1353</v>
      </c>
      <c r="E218" s="45" t="s">
        <v>683</v>
      </c>
      <c r="F218" s="45" t="s">
        <v>10</v>
      </c>
      <c r="G218" s="6" t="str">
        <f>VLOOKUP(A218,'[1]LICH THI CAC BM'!A$6:G$121,6,0)</f>
        <v>Tự luận</v>
      </c>
      <c r="H218" s="6" t="str">
        <f>VLOOKUP(A218,'[1]LICH THI CAC BM'!A$6:G$121,7,0)</f>
        <v>90'</v>
      </c>
      <c r="I218" s="6"/>
      <c r="J218" s="9" t="s">
        <v>699</v>
      </c>
      <c r="K218" s="9" t="s">
        <v>700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31.5" customHeight="1">
      <c r="A219" s="20" t="s">
        <v>681</v>
      </c>
      <c r="B219" s="20" t="s">
        <v>682</v>
      </c>
      <c r="C219" s="45" t="s">
        <v>413</v>
      </c>
      <c r="D219" s="45" t="s">
        <v>1353</v>
      </c>
      <c r="E219" s="45" t="s">
        <v>683</v>
      </c>
      <c r="F219" s="45" t="s">
        <v>26</v>
      </c>
      <c r="G219" s="6" t="str">
        <f>VLOOKUP(A219,'[1]LICH THI CAC BM'!A$6:G$121,6,0)</f>
        <v>Tự luận</v>
      </c>
      <c r="H219" s="6" t="str">
        <f>VLOOKUP(A219,'[1]LICH THI CAC BM'!A$6:G$121,7,0)</f>
        <v>60'</v>
      </c>
      <c r="I219" s="6"/>
      <c r="J219" s="9" t="s">
        <v>712</v>
      </c>
      <c r="K219" s="9" t="s">
        <v>713</v>
      </c>
      <c r="L219" s="9" t="s">
        <v>714</v>
      </c>
      <c r="M219" s="9" t="s">
        <v>715</v>
      </c>
      <c r="N219" s="6"/>
      <c r="O219" s="6"/>
      <c r="P219" s="6"/>
      <c r="Q219" s="6"/>
      <c r="R219" s="6"/>
      <c r="S219" s="6"/>
      <c r="T219" s="6"/>
      <c r="U219" s="6"/>
    </row>
    <row r="220" spans="1:21" ht="31.5" customHeight="1">
      <c r="A220" s="20" t="s">
        <v>681</v>
      </c>
      <c r="B220" s="20" t="s">
        <v>682</v>
      </c>
      <c r="C220" s="45" t="s">
        <v>88</v>
      </c>
      <c r="D220" s="45" t="s">
        <v>1353</v>
      </c>
      <c r="E220" s="45" t="s">
        <v>683</v>
      </c>
      <c r="F220" s="45" t="s">
        <v>26</v>
      </c>
      <c r="G220" s="6" t="str">
        <f>VLOOKUP(A220,'[1]LICH THI CAC BM'!A$6:G$121,6,0)</f>
        <v>Tự luận</v>
      </c>
      <c r="H220" s="6" t="str">
        <f>VLOOKUP(A220,'[1]LICH THI CAC BM'!A$6:G$121,7,0)</f>
        <v>60'</v>
      </c>
      <c r="I220" s="6"/>
      <c r="J220" s="9" t="s">
        <v>716</v>
      </c>
      <c r="K220" s="9" t="s">
        <v>717</v>
      </c>
      <c r="L220" s="9" t="s">
        <v>718</v>
      </c>
      <c r="M220" s="9" t="s">
        <v>719</v>
      </c>
      <c r="N220" s="9" t="s">
        <v>720</v>
      </c>
      <c r="O220" s="9" t="s">
        <v>721</v>
      </c>
      <c r="P220" s="6"/>
      <c r="Q220" s="6"/>
      <c r="R220" s="6"/>
      <c r="S220" s="6"/>
      <c r="T220" s="6"/>
      <c r="U220" s="6"/>
    </row>
    <row r="221" spans="1:21" ht="31.5" customHeight="1">
      <c r="A221" s="19" t="s">
        <v>702</v>
      </c>
      <c r="B221" s="19" t="s">
        <v>702</v>
      </c>
      <c r="C221" s="45" t="s">
        <v>260</v>
      </c>
      <c r="D221" s="45" t="s">
        <v>1353</v>
      </c>
      <c r="E221" s="45" t="s">
        <v>683</v>
      </c>
      <c r="F221" s="45" t="s">
        <v>26</v>
      </c>
      <c r="G221" s="8" t="s">
        <v>1102</v>
      </c>
      <c r="H221" s="8" t="s">
        <v>1103</v>
      </c>
      <c r="I221" s="10" t="s">
        <v>1147</v>
      </c>
      <c r="J221" s="9" t="s">
        <v>1261</v>
      </c>
      <c r="K221" s="9" t="s">
        <v>1262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31.5" customHeight="1">
      <c r="A222" s="19" t="s">
        <v>702</v>
      </c>
      <c r="B222" s="19" t="s">
        <v>702</v>
      </c>
      <c r="C222" s="45" t="s">
        <v>382</v>
      </c>
      <c r="D222" s="45" t="s">
        <v>1353</v>
      </c>
      <c r="E222" s="45" t="s">
        <v>683</v>
      </c>
      <c r="F222" s="45" t="s">
        <v>26</v>
      </c>
      <c r="G222" s="8" t="s">
        <v>1102</v>
      </c>
      <c r="H222" s="8" t="s">
        <v>1103</v>
      </c>
      <c r="I222" s="10" t="s">
        <v>1147</v>
      </c>
      <c r="J222" s="9" t="s">
        <v>1238</v>
      </c>
      <c r="K222" s="9" t="s">
        <v>1239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31.5" customHeight="1">
      <c r="A223" s="19" t="s">
        <v>1294</v>
      </c>
      <c r="B223" s="19" t="s">
        <v>702</v>
      </c>
      <c r="C223" s="45" t="s">
        <v>75</v>
      </c>
      <c r="D223" s="45" t="s">
        <v>1353</v>
      </c>
      <c r="E223" s="45" t="s">
        <v>683</v>
      </c>
      <c r="F223" s="45" t="s">
        <v>26</v>
      </c>
      <c r="G223" s="8" t="s">
        <v>1126</v>
      </c>
      <c r="H223" s="8" t="s">
        <v>1103</v>
      </c>
      <c r="I223" s="10" t="s">
        <v>1131</v>
      </c>
      <c r="J223" s="9" t="s">
        <v>1225</v>
      </c>
      <c r="K223" s="9" t="s">
        <v>1226</v>
      </c>
      <c r="L223" s="9" t="s">
        <v>1227</v>
      </c>
      <c r="M223" s="9" t="s">
        <v>1228</v>
      </c>
      <c r="N223" s="8"/>
      <c r="O223" s="8"/>
      <c r="P223" s="8"/>
      <c r="Q223" s="8"/>
      <c r="R223" s="8"/>
      <c r="S223" s="8"/>
      <c r="T223" s="8"/>
      <c r="U223" s="8"/>
    </row>
    <row r="224" spans="1:21" ht="31.5" customHeight="1">
      <c r="A224" s="20" t="s">
        <v>722</v>
      </c>
      <c r="B224" s="20" t="s">
        <v>723</v>
      </c>
      <c r="C224" s="45" t="s">
        <v>66</v>
      </c>
      <c r="D224" s="45" t="s">
        <v>1353</v>
      </c>
      <c r="E224" s="45" t="s">
        <v>683</v>
      </c>
      <c r="F224" s="45" t="s">
        <v>46</v>
      </c>
      <c r="G224" s="6" t="str">
        <f>VLOOKUP(A224,'[1]LICH THI CAC BM'!A$6:G$121,6,0)</f>
        <v>Tự luận</v>
      </c>
      <c r="H224" s="6" t="str">
        <f>VLOOKUP(A224,'[1]LICH THI CAC BM'!A$6:G$121,7,0)</f>
        <v>60'</v>
      </c>
      <c r="I224" s="6"/>
      <c r="J224" s="9" t="s">
        <v>97</v>
      </c>
      <c r="K224" s="9" t="s">
        <v>98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31.5" customHeight="1">
      <c r="A225" s="20" t="s">
        <v>722</v>
      </c>
      <c r="B225" s="20" t="s">
        <v>723</v>
      </c>
      <c r="C225" s="45" t="s">
        <v>72</v>
      </c>
      <c r="D225" s="45" t="s">
        <v>1353</v>
      </c>
      <c r="E225" s="45" t="s">
        <v>683</v>
      </c>
      <c r="F225" s="45" t="s">
        <v>46</v>
      </c>
      <c r="G225" s="6" t="str">
        <f>VLOOKUP(A225,'[1]LICH THI CAC BM'!A$6:G$121,6,0)</f>
        <v>Tự luận</v>
      </c>
      <c r="H225" s="6" t="str">
        <f>VLOOKUP(A225,'[1]LICH THI CAC BM'!A$6:G$121,7,0)</f>
        <v>60'</v>
      </c>
      <c r="I225" s="6"/>
      <c r="J225" s="9" t="s">
        <v>724</v>
      </c>
      <c r="K225" s="9" t="s">
        <v>725</v>
      </c>
      <c r="L225" s="9" t="s">
        <v>726</v>
      </c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31.5" customHeight="1">
      <c r="A226" s="19" t="s">
        <v>1295</v>
      </c>
      <c r="B226" s="19" t="s">
        <v>723</v>
      </c>
      <c r="C226" s="45" t="s">
        <v>69</v>
      </c>
      <c r="D226" s="45" t="s">
        <v>1360</v>
      </c>
      <c r="E226" s="45" t="s">
        <v>683</v>
      </c>
      <c r="F226" s="45" t="s">
        <v>46</v>
      </c>
      <c r="G226" s="8" t="s">
        <v>1102</v>
      </c>
      <c r="H226" s="8" t="s">
        <v>1103</v>
      </c>
      <c r="I226" s="10" t="s">
        <v>1224</v>
      </c>
      <c r="J226" s="9" t="s">
        <v>1253</v>
      </c>
      <c r="K226" s="9" t="s">
        <v>1254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31.5" customHeight="1">
      <c r="A227" s="20" t="s">
        <v>727</v>
      </c>
      <c r="B227" s="20" t="s">
        <v>723</v>
      </c>
      <c r="C227" s="45" t="s">
        <v>355</v>
      </c>
      <c r="D227" s="45" t="s">
        <v>1353</v>
      </c>
      <c r="E227" s="45" t="s">
        <v>683</v>
      </c>
      <c r="F227" s="45" t="s">
        <v>46</v>
      </c>
      <c r="G227" s="6" t="str">
        <f>VLOOKUP(A227,'[1]LICH THI CAC BM'!A$6:G$121,6,0)</f>
        <v>Tự luận</v>
      </c>
      <c r="H227" s="6" t="str">
        <f>VLOOKUP(A227,'[1]LICH THI CAC BM'!A$6:G$121,7,0)</f>
        <v>60'</v>
      </c>
      <c r="I227" s="6"/>
      <c r="J227" s="9" t="s">
        <v>728</v>
      </c>
      <c r="K227" s="9" t="s">
        <v>729</v>
      </c>
      <c r="L227" s="9" t="s">
        <v>730</v>
      </c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31.5" customHeight="1">
      <c r="A228" s="19" t="s">
        <v>1281</v>
      </c>
      <c r="B228" s="19" t="s">
        <v>1282</v>
      </c>
      <c r="C228" s="45" t="s">
        <v>518</v>
      </c>
      <c r="D228" s="45" t="s">
        <v>1360</v>
      </c>
      <c r="E228" s="45" t="s">
        <v>683</v>
      </c>
      <c r="F228" s="45" t="s">
        <v>46</v>
      </c>
      <c r="G228" s="8" t="s">
        <v>1102</v>
      </c>
      <c r="H228" s="8" t="s">
        <v>1103</v>
      </c>
      <c r="I228" s="10" t="s">
        <v>1273</v>
      </c>
      <c r="J228" s="9" t="s">
        <v>1216</v>
      </c>
      <c r="K228" s="9" t="s">
        <v>1217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31.5" customHeight="1">
      <c r="A229" s="19" t="s">
        <v>1281</v>
      </c>
      <c r="B229" s="19" t="s">
        <v>1282</v>
      </c>
      <c r="C229" s="45" t="s">
        <v>1150</v>
      </c>
      <c r="D229" s="45" t="s">
        <v>1360</v>
      </c>
      <c r="E229" s="45" t="s">
        <v>683</v>
      </c>
      <c r="F229" s="45" t="s">
        <v>46</v>
      </c>
      <c r="G229" s="8" t="s">
        <v>1102</v>
      </c>
      <c r="H229" s="8" t="s">
        <v>1103</v>
      </c>
      <c r="I229" s="10" t="s">
        <v>1256</v>
      </c>
      <c r="J229" s="9" t="s">
        <v>1151</v>
      </c>
      <c r="K229" s="9" t="s">
        <v>1152</v>
      </c>
      <c r="L229" s="9" t="s">
        <v>1153</v>
      </c>
      <c r="M229" s="9" t="s">
        <v>1154</v>
      </c>
      <c r="N229" s="9" t="s">
        <v>1155</v>
      </c>
      <c r="O229" s="9" t="s">
        <v>1156</v>
      </c>
      <c r="P229" s="8"/>
      <c r="Q229" s="8"/>
      <c r="R229" s="8"/>
      <c r="S229" s="8"/>
      <c r="T229" s="8"/>
      <c r="U229" s="8"/>
    </row>
    <row r="230" spans="1:21" ht="31.5" customHeight="1">
      <c r="A230" s="19" t="s">
        <v>1296</v>
      </c>
      <c r="B230" s="19" t="s">
        <v>1282</v>
      </c>
      <c r="C230" s="45" t="s">
        <v>895</v>
      </c>
      <c r="D230" s="45" t="s">
        <v>1353</v>
      </c>
      <c r="E230" s="45" t="s">
        <v>683</v>
      </c>
      <c r="F230" s="45" t="s">
        <v>46</v>
      </c>
      <c r="G230" s="8" t="s">
        <v>1102</v>
      </c>
      <c r="H230" s="8" t="s">
        <v>1103</v>
      </c>
      <c r="I230" s="10" t="s">
        <v>1297</v>
      </c>
      <c r="J230" s="9" t="s">
        <v>1148</v>
      </c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31.5" customHeight="1">
      <c r="A231" s="19" t="s">
        <v>1107</v>
      </c>
      <c r="B231" s="19" t="s">
        <v>1101</v>
      </c>
      <c r="C231" s="45" t="s">
        <v>8</v>
      </c>
      <c r="D231" s="45" t="s">
        <v>1353</v>
      </c>
      <c r="E231" s="45" t="s">
        <v>683</v>
      </c>
      <c r="F231" s="45" t="s">
        <v>61</v>
      </c>
      <c r="G231" s="8" t="s">
        <v>1102</v>
      </c>
      <c r="H231" s="8" t="s">
        <v>1103</v>
      </c>
      <c r="I231" s="10" t="s">
        <v>1104</v>
      </c>
      <c r="J231" s="9" t="s">
        <v>1189</v>
      </c>
      <c r="K231" s="9" t="s">
        <v>1190</v>
      </c>
      <c r="L231" s="9" t="s">
        <v>1191</v>
      </c>
      <c r="M231" s="9" t="s">
        <v>1192</v>
      </c>
      <c r="N231" s="9" t="s">
        <v>1193</v>
      </c>
      <c r="O231" s="8"/>
      <c r="P231" s="8"/>
      <c r="Q231" s="8"/>
      <c r="R231" s="8"/>
      <c r="S231" s="8"/>
      <c r="T231" s="8"/>
      <c r="U231" s="8"/>
    </row>
    <row r="232" spans="1:21" ht="31.5" customHeight="1">
      <c r="A232" s="19" t="s">
        <v>1107</v>
      </c>
      <c r="B232" s="19" t="s">
        <v>1101</v>
      </c>
      <c r="C232" s="45" t="s">
        <v>406</v>
      </c>
      <c r="D232" s="45" t="s">
        <v>1353</v>
      </c>
      <c r="E232" s="45" t="s">
        <v>683</v>
      </c>
      <c r="F232" s="45" t="s">
        <v>61</v>
      </c>
      <c r="G232" s="8" t="s">
        <v>1102</v>
      </c>
      <c r="H232" s="8" t="s">
        <v>1103</v>
      </c>
      <c r="I232" s="10" t="s">
        <v>1108</v>
      </c>
      <c r="J232" s="9" t="s">
        <v>1151</v>
      </c>
      <c r="K232" s="9" t="s">
        <v>1152</v>
      </c>
      <c r="L232" s="9" t="s">
        <v>1153</v>
      </c>
      <c r="M232" s="9" t="s">
        <v>1154</v>
      </c>
      <c r="N232" s="8"/>
      <c r="O232" s="8"/>
      <c r="P232" s="8"/>
      <c r="Q232" s="8"/>
      <c r="R232" s="8"/>
      <c r="S232" s="8"/>
      <c r="T232" s="8"/>
      <c r="U232" s="8"/>
    </row>
    <row r="233" spans="1:21" ht="31.5" customHeight="1">
      <c r="A233" s="20" t="s">
        <v>731</v>
      </c>
      <c r="B233" s="20" t="s">
        <v>459</v>
      </c>
      <c r="C233" s="45" t="s">
        <v>45</v>
      </c>
      <c r="D233" s="45" t="s">
        <v>1353</v>
      </c>
      <c r="E233" s="45" t="s">
        <v>683</v>
      </c>
      <c r="F233" s="45" t="s">
        <v>61</v>
      </c>
      <c r="G233" s="6" t="str">
        <f>VLOOKUP(A233,'[1]LICH THI CAC BM'!A$6:G$121,6,0)</f>
        <v>Tự luận</v>
      </c>
      <c r="H233" s="6" t="str">
        <f>VLOOKUP(A233,'[1]LICH THI CAC BM'!A$6:G$121,7,0)</f>
        <v>60'</v>
      </c>
      <c r="I233" s="6"/>
      <c r="J233" s="9" t="s">
        <v>732</v>
      </c>
      <c r="K233" s="9" t="s">
        <v>733</v>
      </c>
      <c r="L233" s="9" t="s">
        <v>734</v>
      </c>
      <c r="M233" s="9" t="s">
        <v>735</v>
      </c>
      <c r="N233" s="6"/>
      <c r="O233" s="6"/>
      <c r="P233" s="6"/>
      <c r="Q233" s="6"/>
      <c r="R233" s="6"/>
      <c r="S233" s="6"/>
      <c r="T233" s="6"/>
      <c r="U233" s="6"/>
    </row>
    <row r="234" spans="1:21" ht="31.5" customHeight="1">
      <c r="A234" s="20" t="s">
        <v>731</v>
      </c>
      <c r="B234" s="20" t="s">
        <v>459</v>
      </c>
      <c r="C234" s="45" t="s">
        <v>530</v>
      </c>
      <c r="D234" s="45" t="s">
        <v>1353</v>
      </c>
      <c r="E234" s="45" t="s">
        <v>683</v>
      </c>
      <c r="F234" s="45" t="s">
        <v>61</v>
      </c>
      <c r="G234" s="6" t="str">
        <f>VLOOKUP(A234,'[1]LICH THI CAC BM'!A$6:G$121,6,0)</f>
        <v>Tự luận</v>
      </c>
      <c r="H234" s="6" t="str">
        <f>VLOOKUP(A234,'[1]LICH THI CAC BM'!A$6:G$121,7,0)</f>
        <v>60'</v>
      </c>
      <c r="I234" s="6"/>
      <c r="J234" s="9" t="s">
        <v>736</v>
      </c>
      <c r="K234" s="9" t="s">
        <v>737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31.5" customHeight="1">
      <c r="A235" s="20" t="s">
        <v>731</v>
      </c>
      <c r="B235" s="20" t="s">
        <v>459</v>
      </c>
      <c r="C235" s="45" t="s">
        <v>413</v>
      </c>
      <c r="D235" s="45" t="s">
        <v>1353</v>
      </c>
      <c r="E235" s="45" t="s">
        <v>683</v>
      </c>
      <c r="F235" s="45" t="s">
        <v>61</v>
      </c>
      <c r="G235" s="6" t="str">
        <f>VLOOKUP(A235,'[1]LICH THI CAC BM'!A$6:G$121,6,0)</f>
        <v>Tự luận</v>
      </c>
      <c r="H235" s="6" t="str">
        <f>VLOOKUP(A235,'[1]LICH THI CAC BM'!A$6:G$121,7,0)</f>
        <v>60'</v>
      </c>
      <c r="I235" s="6"/>
      <c r="J235" s="9" t="s">
        <v>738</v>
      </c>
      <c r="K235" s="9" t="s">
        <v>739</v>
      </c>
      <c r="L235" s="9" t="s">
        <v>740</v>
      </c>
      <c r="M235" s="9" t="s">
        <v>741</v>
      </c>
      <c r="N235" s="6"/>
      <c r="O235" s="6"/>
      <c r="P235" s="6"/>
      <c r="Q235" s="6"/>
      <c r="R235" s="6"/>
      <c r="S235" s="6"/>
      <c r="T235" s="6"/>
      <c r="U235" s="6"/>
    </row>
    <row r="236" spans="1:21" ht="31.5" customHeight="1">
      <c r="A236" s="20" t="s">
        <v>731</v>
      </c>
      <c r="B236" s="20" t="s">
        <v>459</v>
      </c>
      <c r="C236" s="45" t="s">
        <v>382</v>
      </c>
      <c r="D236" s="45" t="s">
        <v>1353</v>
      </c>
      <c r="E236" s="45" t="s">
        <v>683</v>
      </c>
      <c r="F236" s="45" t="s">
        <v>61</v>
      </c>
      <c r="G236" s="6" t="str">
        <f>VLOOKUP(A236,'[1]LICH THI CAC BM'!A$6:G$121,6,0)</f>
        <v>Tự luận</v>
      </c>
      <c r="H236" s="6" t="str">
        <f>VLOOKUP(A236,'[1]LICH THI CAC BM'!A$6:G$121,7,0)</f>
        <v>60'</v>
      </c>
      <c r="I236" s="6"/>
      <c r="J236" s="9" t="s">
        <v>742</v>
      </c>
      <c r="K236" s="9" t="s">
        <v>743</v>
      </c>
      <c r="L236" s="9" t="s">
        <v>744</v>
      </c>
      <c r="M236" s="9" t="s">
        <v>745</v>
      </c>
      <c r="N236" s="6"/>
      <c r="O236" s="6"/>
      <c r="P236" s="6"/>
      <c r="Q236" s="6"/>
      <c r="R236" s="6"/>
      <c r="S236" s="6"/>
      <c r="T236" s="6"/>
      <c r="U236" s="6"/>
    </row>
    <row r="237" spans="1:21" ht="31.5" customHeight="1">
      <c r="A237" s="20" t="s">
        <v>746</v>
      </c>
      <c r="B237" s="20" t="s">
        <v>354</v>
      </c>
      <c r="C237" s="45" t="s">
        <v>322</v>
      </c>
      <c r="D237" s="45" t="s">
        <v>1353</v>
      </c>
      <c r="E237" s="45" t="s">
        <v>683</v>
      </c>
      <c r="F237" s="45" t="s">
        <v>61</v>
      </c>
      <c r="G237" s="6" t="str">
        <f>VLOOKUP(A237,'[1]LICH THI CAC BM'!A$6:G$121,6,0)</f>
        <v>Tự luận</v>
      </c>
      <c r="H237" s="6" t="str">
        <f>VLOOKUP(A237,'[1]LICH THI CAC BM'!A$6:G$121,7,0)</f>
        <v>60'</v>
      </c>
      <c r="I237" s="6"/>
      <c r="J237" s="9" t="s">
        <v>747</v>
      </c>
      <c r="K237" s="9" t="s">
        <v>748</v>
      </c>
      <c r="L237" s="9" t="s">
        <v>749</v>
      </c>
      <c r="M237" s="9" t="s">
        <v>326</v>
      </c>
      <c r="N237" s="9" t="s">
        <v>327</v>
      </c>
      <c r="O237" s="9" t="s">
        <v>506</v>
      </c>
      <c r="P237" s="9" t="s">
        <v>750</v>
      </c>
      <c r="Q237" s="9" t="s">
        <v>751</v>
      </c>
      <c r="R237" s="9" t="s">
        <v>752</v>
      </c>
      <c r="S237" s="9" t="s">
        <v>332</v>
      </c>
      <c r="T237" s="9" t="s">
        <v>333</v>
      </c>
      <c r="U237" s="6"/>
    </row>
    <row r="238" spans="1:21" ht="31.5" customHeight="1">
      <c r="A238" s="20" t="s">
        <v>746</v>
      </c>
      <c r="B238" s="20" t="s">
        <v>354</v>
      </c>
      <c r="C238" s="45" t="s">
        <v>322</v>
      </c>
      <c r="D238" s="45" t="s">
        <v>1353</v>
      </c>
      <c r="E238" s="45" t="s">
        <v>683</v>
      </c>
      <c r="F238" s="45" t="s">
        <v>61</v>
      </c>
      <c r="G238" s="6" t="str">
        <f>VLOOKUP(A238,'[1]LICH THI CAC BM'!A$6:G$121,6,0)</f>
        <v>Tự luận</v>
      </c>
      <c r="H238" s="6" t="str">
        <f>VLOOKUP(A238,'[1]LICH THI CAC BM'!A$6:G$121,7,0)</f>
        <v>60'</v>
      </c>
      <c r="I238" s="6"/>
      <c r="J238" s="9" t="s">
        <v>753</v>
      </c>
      <c r="K238" s="9" t="s">
        <v>754</v>
      </c>
      <c r="L238" s="9" t="s">
        <v>336</v>
      </c>
      <c r="M238" s="9" t="s">
        <v>755</v>
      </c>
      <c r="N238" s="6"/>
      <c r="O238" s="6"/>
      <c r="P238" s="6"/>
      <c r="Q238" s="6"/>
      <c r="R238" s="6"/>
      <c r="S238" s="6"/>
      <c r="T238" s="6"/>
      <c r="U238" s="6"/>
    </row>
    <row r="239" spans="1:21" ht="31.5" customHeight="1">
      <c r="A239" s="20" t="s">
        <v>746</v>
      </c>
      <c r="B239" s="20" t="s">
        <v>354</v>
      </c>
      <c r="C239" s="45" t="s">
        <v>8</v>
      </c>
      <c r="D239" s="45" t="s">
        <v>1353</v>
      </c>
      <c r="E239" s="45" t="s">
        <v>683</v>
      </c>
      <c r="F239" s="45" t="s">
        <v>76</v>
      </c>
      <c r="G239" s="6" t="str">
        <f>VLOOKUP(A239,'[1]LICH THI CAC BM'!A$6:G$121,6,0)</f>
        <v>Tự luận</v>
      </c>
      <c r="H239" s="6" t="str">
        <f>VLOOKUP(A239,'[1]LICH THI CAC BM'!A$6:G$121,7,0)</f>
        <v>60'</v>
      </c>
      <c r="I239" s="6"/>
      <c r="J239" s="9" t="s">
        <v>662</v>
      </c>
      <c r="K239" s="9" t="s">
        <v>663</v>
      </c>
      <c r="L239" s="9" t="s">
        <v>664</v>
      </c>
      <c r="M239" s="9" t="s">
        <v>756</v>
      </c>
      <c r="N239" s="9" t="s">
        <v>757</v>
      </c>
      <c r="O239" s="9" t="s">
        <v>758</v>
      </c>
      <c r="P239" s="9" t="s">
        <v>759</v>
      </c>
      <c r="Q239" s="6"/>
      <c r="R239" s="6"/>
      <c r="S239" s="6"/>
      <c r="T239" s="6"/>
      <c r="U239" s="6"/>
    </row>
    <row r="240" spans="1:21" ht="31.5" customHeight="1">
      <c r="A240" s="20" t="s">
        <v>746</v>
      </c>
      <c r="B240" s="20" t="s">
        <v>354</v>
      </c>
      <c r="C240" s="45" t="s">
        <v>533</v>
      </c>
      <c r="D240" s="45" t="s">
        <v>1353</v>
      </c>
      <c r="E240" s="45" t="s">
        <v>683</v>
      </c>
      <c r="F240" s="45" t="s">
        <v>76</v>
      </c>
      <c r="G240" s="6" t="str">
        <f>VLOOKUP(A240,'[1]LICH THI CAC BM'!A$6:G$121,6,0)</f>
        <v>Tự luận</v>
      </c>
      <c r="H240" s="6" t="str">
        <f>VLOOKUP(A240,'[1]LICH THI CAC BM'!A$6:G$121,7,0)</f>
        <v>60'</v>
      </c>
      <c r="I240" s="6"/>
      <c r="J240" s="9" t="s">
        <v>760</v>
      </c>
      <c r="K240" s="9" t="s">
        <v>761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31.5" customHeight="1">
      <c r="A241" s="20" t="s">
        <v>746</v>
      </c>
      <c r="B241" s="20" t="s">
        <v>354</v>
      </c>
      <c r="C241" s="45" t="s">
        <v>488</v>
      </c>
      <c r="D241" s="45" t="s">
        <v>1353</v>
      </c>
      <c r="E241" s="45" t="s">
        <v>683</v>
      </c>
      <c r="F241" s="45" t="s">
        <v>76</v>
      </c>
      <c r="G241" s="6" t="str">
        <f>VLOOKUP(A241,'[1]LICH THI CAC BM'!A$6:G$121,6,0)</f>
        <v>Tự luận</v>
      </c>
      <c r="H241" s="6" t="str">
        <f>VLOOKUP(A241,'[1]LICH THI CAC BM'!A$6:G$121,7,0)</f>
        <v>60'</v>
      </c>
      <c r="I241" s="6"/>
      <c r="J241" s="9" t="s">
        <v>762</v>
      </c>
      <c r="K241" s="6" t="s">
        <v>763</v>
      </c>
      <c r="L241" s="6" t="s">
        <v>764</v>
      </c>
      <c r="M241" s="6" t="s">
        <v>765</v>
      </c>
      <c r="N241" s="6"/>
      <c r="O241" s="6"/>
      <c r="P241" s="6"/>
      <c r="Q241" s="6"/>
      <c r="R241" s="6"/>
      <c r="S241" s="6"/>
      <c r="T241" s="6"/>
      <c r="U241" s="6"/>
    </row>
    <row r="242" spans="1:21" ht="61.5" customHeight="1">
      <c r="A242" s="20" t="s">
        <v>766</v>
      </c>
      <c r="B242" s="20" t="s">
        <v>116</v>
      </c>
      <c r="C242" s="45" t="s">
        <v>767</v>
      </c>
      <c r="D242" s="45" t="s">
        <v>1360</v>
      </c>
      <c r="E242" s="45" t="s">
        <v>683</v>
      </c>
      <c r="F242" s="45" t="s">
        <v>89</v>
      </c>
      <c r="G242" s="6" t="str">
        <f>VLOOKUP(A242,'[1]LICH THI CAC BM'!A$6:G$121,6,0)</f>
        <v>Tự luận</v>
      </c>
      <c r="H242" s="6" t="str">
        <f>VLOOKUP(A242,'[1]LICH THI CAC BM'!A$6:G$121,7,0)</f>
        <v>90'</v>
      </c>
      <c r="I242" s="6"/>
      <c r="J242" s="6" t="s">
        <v>567</v>
      </c>
      <c r="K242" s="6" t="s">
        <v>568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31.5" customHeight="1">
      <c r="A243" s="20" t="s">
        <v>768</v>
      </c>
      <c r="B243" s="20" t="s">
        <v>116</v>
      </c>
      <c r="C243" s="45" t="s">
        <v>295</v>
      </c>
      <c r="D243" s="45" t="s">
        <v>1360</v>
      </c>
      <c r="E243" s="45" t="s">
        <v>683</v>
      </c>
      <c r="F243" s="45" t="s">
        <v>89</v>
      </c>
      <c r="G243" s="6" t="str">
        <f>VLOOKUP(A243,'[1]LICH THI CAC BM'!A$6:G$121,6,0)</f>
        <v>Tự luận</v>
      </c>
      <c r="H243" s="6" t="str">
        <f>VLOOKUP(A243,'[1]LICH THI CAC BM'!A$6:G$121,7,0)</f>
        <v>90'</v>
      </c>
      <c r="I243" s="6"/>
      <c r="J243" s="6" t="s">
        <v>316</v>
      </c>
      <c r="K243" s="6" t="s">
        <v>317</v>
      </c>
      <c r="L243" s="6" t="s">
        <v>318</v>
      </c>
      <c r="M243" s="6" t="s">
        <v>769</v>
      </c>
      <c r="N243" s="6" t="s">
        <v>770</v>
      </c>
      <c r="O243" s="6" t="s">
        <v>771</v>
      </c>
      <c r="P243" s="6"/>
      <c r="Q243" s="6"/>
      <c r="R243" s="6"/>
      <c r="S243" s="6"/>
      <c r="T243" s="6"/>
      <c r="U243" s="6"/>
    </row>
    <row r="244" spans="1:21" ht="31.5" customHeight="1">
      <c r="A244" s="19" t="s">
        <v>1298</v>
      </c>
      <c r="B244" s="19" t="s">
        <v>1125</v>
      </c>
      <c r="C244" s="45" t="s">
        <v>467</v>
      </c>
      <c r="D244" s="45" t="s">
        <v>1353</v>
      </c>
      <c r="E244" s="45" t="s">
        <v>683</v>
      </c>
      <c r="F244" s="45" t="s">
        <v>89</v>
      </c>
      <c r="G244" s="8" t="s">
        <v>1126</v>
      </c>
      <c r="H244" s="8" t="s">
        <v>1103</v>
      </c>
      <c r="I244" s="10" t="s">
        <v>1278</v>
      </c>
      <c r="J244" s="8" t="s">
        <v>1128</v>
      </c>
      <c r="K244" s="8" t="s">
        <v>1129</v>
      </c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ht="31.5" customHeight="1">
      <c r="A245" s="20" t="s">
        <v>780</v>
      </c>
      <c r="B245" s="20" t="s">
        <v>473</v>
      </c>
      <c r="C245" s="45" t="s">
        <v>340</v>
      </c>
      <c r="D245" s="45" t="s">
        <v>1353</v>
      </c>
      <c r="E245" s="45" t="s">
        <v>683</v>
      </c>
      <c r="F245" s="45" t="s">
        <v>89</v>
      </c>
      <c r="G245" s="6" t="str">
        <f>VLOOKUP(A245,'[1]LICH THI CAC BM'!A$6:G$121,6,0)</f>
        <v>Tự luận</v>
      </c>
      <c r="H245" s="6" t="str">
        <f>VLOOKUP(A245,'[1]LICH THI CAC BM'!A$6:G$121,7,0)</f>
        <v>75'</v>
      </c>
      <c r="I245" s="6"/>
      <c r="J245" s="6" t="s">
        <v>781</v>
      </c>
      <c r="K245" s="6" t="s">
        <v>782</v>
      </c>
      <c r="L245" s="6" t="s">
        <v>481</v>
      </c>
      <c r="M245" s="6" t="s">
        <v>482</v>
      </c>
      <c r="N245" s="6"/>
      <c r="O245" s="6"/>
      <c r="P245" s="6"/>
      <c r="Q245" s="6"/>
      <c r="R245" s="6"/>
      <c r="S245" s="6"/>
      <c r="T245" s="6"/>
      <c r="U245" s="6"/>
    </row>
    <row r="246" spans="1:21" ht="31.5" customHeight="1">
      <c r="A246" s="20" t="s">
        <v>780</v>
      </c>
      <c r="B246" s="20" t="s">
        <v>473</v>
      </c>
      <c r="C246" s="45" t="s">
        <v>107</v>
      </c>
      <c r="D246" s="45" t="s">
        <v>1353</v>
      </c>
      <c r="E246" s="45" t="s">
        <v>683</v>
      </c>
      <c r="F246" s="45" t="s">
        <v>89</v>
      </c>
      <c r="G246" s="6" t="str">
        <f>VLOOKUP(A246,'[1]LICH THI CAC BM'!A$6:G$121,6,0)</f>
        <v>Tự luận</v>
      </c>
      <c r="H246" s="6" t="str">
        <f>VLOOKUP(A246,'[1]LICH THI CAC BM'!A$6:G$121,7,0)</f>
        <v>75'</v>
      </c>
      <c r="I246" s="6"/>
      <c r="J246" s="6" t="s">
        <v>430</v>
      </c>
      <c r="K246" s="6" t="s">
        <v>783</v>
      </c>
      <c r="L246" s="6" t="s">
        <v>784</v>
      </c>
      <c r="M246" s="6" t="s">
        <v>432</v>
      </c>
      <c r="N246" s="6" t="s">
        <v>433</v>
      </c>
      <c r="O246" s="6"/>
      <c r="P246" s="6"/>
      <c r="Q246" s="6"/>
      <c r="R246" s="6"/>
      <c r="S246" s="6"/>
      <c r="T246" s="6"/>
      <c r="U246" s="6"/>
    </row>
    <row r="247" spans="1:21" ht="31.5" customHeight="1">
      <c r="A247" s="20" t="s">
        <v>772</v>
      </c>
      <c r="B247" s="20" t="s">
        <v>425</v>
      </c>
      <c r="C247" s="45" t="s">
        <v>533</v>
      </c>
      <c r="D247" s="45" t="s">
        <v>1353</v>
      </c>
      <c r="E247" s="45" t="s">
        <v>683</v>
      </c>
      <c r="F247" s="45" t="s">
        <v>89</v>
      </c>
      <c r="G247" s="6" t="str">
        <f>VLOOKUP(A247,'[1]LICH THI CAC BM'!A$6:G$121,6,0)</f>
        <v>Tự luận</v>
      </c>
      <c r="H247" s="6" t="str">
        <f>VLOOKUP(A247,'[1]LICH THI CAC BM'!A$6:G$121,7,0)</f>
        <v>90'</v>
      </c>
      <c r="I247" s="6"/>
      <c r="J247" s="6" t="s">
        <v>773</v>
      </c>
      <c r="K247" s="6" t="s">
        <v>774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31.5" customHeight="1">
      <c r="A248" s="20" t="s">
        <v>772</v>
      </c>
      <c r="B248" s="20" t="s">
        <v>425</v>
      </c>
      <c r="C248" s="45" t="s">
        <v>260</v>
      </c>
      <c r="D248" s="45" t="s">
        <v>1353</v>
      </c>
      <c r="E248" s="45" t="s">
        <v>683</v>
      </c>
      <c r="F248" s="45" t="s">
        <v>89</v>
      </c>
      <c r="G248" s="6" t="str">
        <f>VLOOKUP(A248,'[1]LICH THI CAC BM'!A$6:G$121,6,0)</f>
        <v>Tự luận</v>
      </c>
      <c r="H248" s="6" t="str">
        <f>VLOOKUP(A248,'[1]LICH THI CAC BM'!A$6:G$121,7,0)</f>
        <v>90'</v>
      </c>
      <c r="I248" s="6"/>
      <c r="J248" s="6" t="s">
        <v>775</v>
      </c>
      <c r="K248" s="6" t="s">
        <v>776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31.5" customHeight="1" thickBot="1">
      <c r="A249" s="33" t="s">
        <v>772</v>
      </c>
      <c r="B249" s="33" t="s">
        <v>425</v>
      </c>
      <c r="C249" s="46" t="s">
        <v>442</v>
      </c>
      <c r="D249" s="45" t="s">
        <v>1353</v>
      </c>
      <c r="E249" s="46" t="s">
        <v>683</v>
      </c>
      <c r="F249" s="46" t="s">
        <v>89</v>
      </c>
      <c r="G249" s="31" t="str">
        <f>VLOOKUP(A249,'[1]LICH THI CAC BM'!A$6:G$121,6,0)</f>
        <v>Tự luận</v>
      </c>
      <c r="H249" s="31" t="str">
        <f>VLOOKUP(A249,'[1]LICH THI CAC BM'!A$6:G$121,7,0)</f>
        <v>90'</v>
      </c>
      <c r="I249" s="31"/>
      <c r="J249" s="31" t="s">
        <v>777</v>
      </c>
      <c r="K249" s="31" t="s">
        <v>778</v>
      </c>
      <c r="L249" s="31" t="s">
        <v>779</v>
      </c>
      <c r="M249" s="31"/>
      <c r="N249" s="31"/>
      <c r="O249" s="31"/>
      <c r="P249" s="31"/>
      <c r="Q249" s="31"/>
      <c r="R249" s="31"/>
      <c r="S249" s="31"/>
      <c r="T249" s="31"/>
      <c r="U249" s="31"/>
    </row>
    <row r="250" spans="1:21" ht="31.5" customHeight="1">
      <c r="A250" s="22" t="s">
        <v>1299</v>
      </c>
      <c r="B250" s="22" t="s">
        <v>1271</v>
      </c>
      <c r="C250" s="47" t="s">
        <v>117</v>
      </c>
      <c r="D250" s="45" t="s">
        <v>1353</v>
      </c>
      <c r="E250" s="47" t="s">
        <v>785</v>
      </c>
      <c r="F250" s="47" t="s">
        <v>10</v>
      </c>
      <c r="G250" s="23" t="s">
        <v>1126</v>
      </c>
      <c r="H250" s="23" t="s">
        <v>1300</v>
      </c>
      <c r="I250" s="25" t="s">
        <v>1104</v>
      </c>
      <c r="J250" s="23" t="s">
        <v>1199</v>
      </c>
      <c r="K250" s="23" t="s">
        <v>1200</v>
      </c>
      <c r="L250" s="23"/>
      <c r="M250" s="23"/>
      <c r="N250" s="23"/>
      <c r="O250" s="23"/>
      <c r="P250" s="23"/>
      <c r="Q250" s="23"/>
      <c r="R250" s="23"/>
      <c r="S250" s="23"/>
      <c r="T250" s="23"/>
      <c r="U250" s="23"/>
    </row>
    <row r="251" spans="1:21" ht="31.5" customHeight="1">
      <c r="A251" s="19" t="s">
        <v>1299</v>
      </c>
      <c r="B251" s="19" t="s">
        <v>1271</v>
      </c>
      <c r="C251" s="45" t="s">
        <v>117</v>
      </c>
      <c r="D251" s="45" t="s">
        <v>1353</v>
      </c>
      <c r="E251" s="45" t="s">
        <v>785</v>
      </c>
      <c r="F251" s="45" t="s">
        <v>10</v>
      </c>
      <c r="G251" s="8" t="s">
        <v>1126</v>
      </c>
      <c r="H251" s="8" t="s">
        <v>1300</v>
      </c>
      <c r="I251" s="10" t="s">
        <v>1104</v>
      </c>
      <c r="J251" s="8" t="s">
        <v>1189</v>
      </c>
      <c r="K251" s="8" t="s">
        <v>1190</v>
      </c>
      <c r="L251" s="8" t="s">
        <v>1192</v>
      </c>
      <c r="M251" s="8" t="s">
        <v>1193</v>
      </c>
      <c r="N251" s="16"/>
      <c r="O251" s="16"/>
      <c r="P251" s="16"/>
      <c r="Q251" s="16"/>
      <c r="R251" s="16"/>
      <c r="S251" s="16"/>
      <c r="T251" s="8"/>
      <c r="U251" s="8"/>
    </row>
    <row r="252" spans="1:21" ht="31.5" customHeight="1">
      <c r="A252" s="19" t="s">
        <v>1299</v>
      </c>
      <c r="B252" s="19" t="s">
        <v>1271</v>
      </c>
      <c r="C252" s="45" t="s">
        <v>117</v>
      </c>
      <c r="D252" s="45" t="s">
        <v>1353</v>
      </c>
      <c r="E252" s="45" t="s">
        <v>785</v>
      </c>
      <c r="F252" s="45" t="s">
        <v>10</v>
      </c>
      <c r="G252" s="8" t="s">
        <v>1126</v>
      </c>
      <c r="H252" s="8" t="s">
        <v>1300</v>
      </c>
      <c r="I252" s="10" t="s">
        <v>1108</v>
      </c>
      <c r="J252" s="8" t="s">
        <v>1194</v>
      </c>
      <c r="K252" s="8" t="s">
        <v>1195</v>
      </c>
      <c r="L252" s="8" t="s">
        <v>1196</v>
      </c>
      <c r="M252" s="8" t="s">
        <v>1197</v>
      </c>
      <c r="N252" s="8" t="s">
        <v>1198</v>
      </c>
      <c r="O252" s="8" t="s">
        <v>1301</v>
      </c>
      <c r="P252" s="8"/>
      <c r="Q252" s="8"/>
      <c r="R252" s="8"/>
      <c r="S252" s="8"/>
      <c r="T252" s="8"/>
      <c r="U252" s="8"/>
    </row>
    <row r="253" spans="1:21" ht="31.5" customHeight="1">
      <c r="A253" s="20" t="s">
        <v>214</v>
      </c>
      <c r="B253" s="20" t="s">
        <v>215</v>
      </c>
      <c r="C253" s="45" t="s">
        <v>275</v>
      </c>
      <c r="D253" s="45" t="s">
        <v>1353</v>
      </c>
      <c r="E253" s="45" t="s">
        <v>785</v>
      </c>
      <c r="F253" s="45" t="s">
        <v>10</v>
      </c>
      <c r="G253" s="6" t="str">
        <f>VLOOKUP(A253,'[1]LICH THI CAC BM'!A$6:G$121,6,0)</f>
        <v>Tự luận</v>
      </c>
      <c r="H253" s="6" t="str">
        <f>VLOOKUP(A253,'[1]LICH THI CAC BM'!A$6:G$121,7,0)</f>
        <v>90'</v>
      </c>
      <c r="I253" s="6"/>
      <c r="J253" s="6" t="s">
        <v>786</v>
      </c>
      <c r="K253" s="6" t="s">
        <v>787</v>
      </c>
      <c r="L253" s="6" t="s">
        <v>788</v>
      </c>
      <c r="M253" s="6" t="s">
        <v>789</v>
      </c>
      <c r="N253" s="6"/>
      <c r="O253" s="6"/>
      <c r="P253" s="6"/>
      <c r="Q253" s="6"/>
      <c r="R253" s="6"/>
      <c r="S253" s="6"/>
      <c r="T253" s="6"/>
      <c r="U253" s="6"/>
    </row>
    <row r="254" spans="1:21" ht="31.5" customHeight="1">
      <c r="A254" s="20" t="s">
        <v>214</v>
      </c>
      <c r="B254" s="20" t="s">
        <v>215</v>
      </c>
      <c r="C254" s="45" t="s">
        <v>587</v>
      </c>
      <c r="D254" s="45" t="s">
        <v>1353</v>
      </c>
      <c r="E254" s="45" t="s">
        <v>785</v>
      </c>
      <c r="F254" s="45" t="s">
        <v>10</v>
      </c>
      <c r="G254" s="6" t="str">
        <f>VLOOKUP(A254,'[1]LICH THI CAC BM'!A$6:G$121,6,0)</f>
        <v>Tự luận</v>
      </c>
      <c r="H254" s="6" t="str">
        <f>VLOOKUP(A254,'[1]LICH THI CAC BM'!A$6:G$121,7,0)</f>
        <v>90'</v>
      </c>
      <c r="I254" s="6"/>
      <c r="J254" s="6" t="s">
        <v>790</v>
      </c>
      <c r="K254" s="6" t="s">
        <v>791</v>
      </c>
      <c r="L254" s="6" t="s">
        <v>792</v>
      </c>
      <c r="M254" s="6" t="s">
        <v>793</v>
      </c>
      <c r="N254" s="6" t="s">
        <v>794</v>
      </c>
      <c r="O254" s="6" t="s">
        <v>795</v>
      </c>
      <c r="P254" s="6"/>
      <c r="Q254" s="6"/>
      <c r="R254" s="6"/>
      <c r="S254" s="6"/>
      <c r="T254" s="6"/>
      <c r="U254" s="6"/>
    </row>
    <row r="255" spans="1:21" ht="31.5" customHeight="1">
      <c r="A255" s="20" t="s">
        <v>214</v>
      </c>
      <c r="B255" s="20" t="s">
        <v>215</v>
      </c>
      <c r="C255" s="45" t="s">
        <v>288</v>
      </c>
      <c r="D255" s="45" t="s">
        <v>1353</v>
      </c>
      <c r="E255" s="45" t="s">
        <v>785</v>
      </c>
      <c r="F255" s="45" t="s">
        <v>10</v>
      </c>
      <c r="G255" s="6" t="str">
        <f>VLOOKUP(A255,'[1]LICH THI CAC BM'!A$6:G$121,6,0)</f>
        <v>Tự luận</v>
      </c>
      <c r="H255" s="6" t="str">
        <f>VLOOKUP(A255,'[1]LICH THI CAC BM'!A$6:G$121,7,0)</f>
        <v>90'</v>
      </c>
      <c r="I255" s="6"/>
      <c r="J255" s="6" t="s">
        <v>796</v>
      </c>
      <c r="K255" s="6" t="s">
        <v>797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31.5" customHeight="1">
      <c r="A256" s="20" t="s">
        <v>214</v>
      </c>
      <c r="B256" s="20" t="s">
        <v>215</v>
      </c>
      <c r="C256" s="45" t="s">
        <v>156</v>
      </c>
      <c r="D256" s="45" t="s">
        <v>1353</v>
      </c>
      <c r="E256" s="45" t="s">
        <v>785</v>
      </c>
      <c r="F256" s="45" t="s">
        <v>10</v>
      </c>
      <c r="G256" s="6" t="str">
        <f>VLOOKUP(A256,'[1]LICH THI CAC BM'!A$6:G$121,6,0)</f>
        <v>Tự luận</v>
      </c>
      <c r="H256" s="6" t="str">
        <f>VLOOKUP(A256,'[1]LICH THI CAC BM'!A$6:G$121,7,0)</f>
        <v>90'</v>
      </c>
      <c r="I256" s="6"/>
      <c r="J256" s="6" t="s">
        <v>157</v>
      </c>
      <c r="K256" s="6" t="s">
        <v>798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31.5" customHeight="1">
      <c r="A257" s="20" t="s">
        <v>214</v>
      </c>
      <c r="B257" s="20" t="s">
        <v>215</v>
      </c>
      <c r="C257" s="45" t="s">
        <v>291</v>
      </c>
      <c r="D257" s="45" t="s">
        <v>1353</v>
      </c>
      <c r="E257" s="45" t="s">
        <v>785</v>
      </c>
      <c r="F257" s="45" t="s">
        <v>10</v>
      </c>
      <c r="G257" s="6" t="str">
        <f>VLOOKUP(A257,'[1]LICH THI CAC BM'!A$6:G$121,6,0)</f>
        <v>Tự luận</v>
      </c>
      <c r="H257" s="6" t="str">
        <f>VLOOKUP(A257,'[1]LICH THI CAC BM'!A$6:G$121,7,0)</f>
        <v>90'</v>
      </c>
      <c r="I257" s="6"/>
      <c r="J257" s="6" t="s">
        <v>799</v>
      </c>
      <c r="K257" s="6" t="s">
        <v>800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31.5" customHeight="1">
      <c r="A258" s="19" t="s">
        <v>1299</v>
      </c>
      <c r="B258" s="19" t="s">
        <v>1271</v>
      </c>
      <c r="C258" s="45" t="s">
        <v>117</v>
      </c>
      <c r="D258" s="45" t="s">
        <v>1353</v>
      </c>
      <c r="E258" s="45" t="s">
        <v>785</v>
      </c>
      <c r="F258" s="45" t="s">
        <v>26</v>
      </c>
      <c r="G258" s="8" t="s">
        <v>1126</v>
      </c>
      <c r="H258" s="8" t="s">
        <v>1300</v>
      </c>
      <c r="I258" s="10" t="s">
        <v>1209</v>
      </c>
      <c r="J258" s="8" t="s">
        <v>1218</v>
      </c>
      <c r="K258" s="8" t="s">
        <v>1219</v>
      </c>
      <c r="L258" s="8" t="s">
        <v>1220</v>
      </c>
      <c r="M258" s="8" t="s">
        <v>1221</v>
      </c>
      <c r="N258" s="16"/>
      <c r="O258" s="16"/>
      <c r="P258" s="16"/>
      <c r="Q258" s="16"/>
      <c r="R258" s="8"/>
      <c r="S258" s="8"/>
      <c r="T258" s="8"/>
      <c r="U258" s="8"/>
    </row>
    <row r="259" spans="1:21" ht="31.5" customHeight="1">
      <c r="A259" s="19" t="s">
        <v>1299</v>
      </c>
      <c r="B259" s="19" t="s">
        <v>1271</v>
      </c>
      <c r="C259" s="45" t="s">
        <v>117</v>
      </c>
      <c r="D259" s="45" t="s">
        <v>1353</v>
      </c>
      <c r="E259" s="45" t="s">
        <v>785</v>
      </c>
      <c r="F259" s="45" t="s">
        <v>26</v>
      </c>
      <c r="G259" s="8" t="s">
        <v>1126</v>
      </c>
      <c r="H259" s="8" t="s">
        <v>1300</v>
      </c>
      <c r="I259" s="10" t="s">
        <v>1176</v>
      </c>
      <c r="J259" s="8" t="s">
        <v>1222</v>
      </c>
      <c r="K259" s="8" t="s">
        <v>1223</v>
      </c>
      <c r="L259" s="8" t="s">
        <v>1302</v>
      </c>
      <c r="M259" s="8" t="s">
        <v>1303</v>
      </c>
      <c r="N259" s="8"/>
      <c r="O259" s="8"/>
      <c r="P259" s="8"/>
      <c r="Q259" s="8"/>
      <c r="R259" s="8"/>
      <c r="S259" s="8"/>
      <c r="T259" s="8"/>
      <c r="U259" s="8"/>
    </row>
    <row r="260" spans="1:21" ht="31.5" customHeight="1">
      <c r="A260" s="19" t="s">
        <v>1299</v>
      </c>
      <c r="B260" s="19" t="s">
        <v>1271</v>
      </c>
      <c r="C260" s="45" t="s">
        <v>117</v>
      </c>
      <c r="D260" s="45" t="s">
        <v>1353</v>
      </c>
      <c r="E260" s="45" t="s">
        <v>785</v>
      </c>
      <c r="F260" s="45" t="s">
        <v>26</v>
      </c>
      <c r="G260" s="8" t="s">
        <v>1126</v>
      </c>
      <c r="H260" s="8" t="s">
        <v>1300</v>
      </c>
      <c r="I260" s="10" t="s">
        <v>1147</v>
      </c>
      <c r="J260" s="8" t="s">
        <v>1304</v>
      </c>
      <c r="K260" s="8" t="s">
        <v>1305</v>
      </c>
      <c r="L260" s="8" t="s">
        <v>1306</v>
      </c>
      <c r="M260" s="8" t="s">
        <v>1307</v>
      </c>
      <c r="N260" s="8"/>
      <c r="O260" s="8"/>
      <c r="P260" s="8"/>
      <c r="Q260" s="8"/>
      <c r="R260" s="8"/>
      <c r="S260" s="8"/>
      <c r="T260" s="8"/>
      <c r="U260" s="8"/>
    </row>
    <row r="261" spans="1:21" ht="31.5" customHeight="1">
      <c r="A261" s="20" t="s">
        <v>801</v>
      </c>
      <c r="B261" s="20" t="s">
        <v>44</v>
      </c>
      <c r="C261" s="45" t="s">
        <v>521</v>
      </c>
      <c r="D261" s="45" t="s">
        <v>1353</v>
      </c>
      <c r="E261" s="45" t="s">
        <v>785</v>
      </c>
      <c r="F261" s="45" t="s">
        <v>46</v>
      </c>
      <c r="G261" s="6" t="str">
        <f>VLOOKUP(A261,'[1]LICH THI CAC BM'!A$6:G$121,6,0)</f>
        <v>Tự luận</v>
      </c>
      <c r="H261" s="6" t="str">
        <f>VLOOKUP(A261,'[1]LICH THI CAC BM'!A$6:G$121,7,0)</f>
        <v>75'</v>
      </c>
      <c r="I261" s="6"/>
      <c r="J261" s="6" t="s">
        <v>378</v>
      </c>
      <c r="K261" s="6" t="s">
        <v>379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31.5" customHeight="1">
      <c r="A262" s="20" t="s">
        <v>43</v>
      </c>
      <c r="B262" s="20" t="s">
        <v>44</v>
      </c>
      <c r="C262" s="45" t="s">
        <v>8</v>
      </c>
      <c r="D262" s="45" t="s">
        <v>1353</v>
      </c>
      <c r="E262" s="45" t="s">
        <v>785</v>
      </c>
      <c r="F262" s="45" t="s">
        <v>46</v>
      </c>
      <c r="G262" s="6" t="str">
        <f>VLOOKUP(A262,'[1]LICH THI CAC BM'!A$6:G$121,6,0)</f>
        <v>Tự luận</v>
      </c>
      <c r="H262" s="6" t="str">
        <f>VLOOKUP(A262,'[1]LICH THI CAC BM'!A$6:G$121,7,0)</f>
        <v>75'</v>
      </c>
      <c r="I262" s="6"/>
      <c r="J262" s="6" t="s">
        <v>802</v>
      </c>
      <c r="K262" s="6" t="s">
        <v>803</v>
      </c>
      <c r="L262" s="6" t="s">
        <v>804</v>
      </c>
      <c r="M262" s="6" t="s">
        <v>805</v>
      </c>
      <c r="N262" s="6" t="s">
        <v>806</v>
      </c>
      <c r="O262" s="6" t="s">
        <v>807</v>
      </c>
      <c r="P262" s="6"/>
      <c r="Q262" s="6"/>
      <c r="R262" s="6"/>
      <c r="S262" s="6"/>
      <c r="T262" s="6"/>
      <c r="U262" s="6"/>
    </row>
    <row r="263" spans="1:21" ht="31.5" customHeight="1">
      <c r="A263" s="20" t="s">
        <v>43</v>
      </c>
      <c r="B263" s="20" t="s">
        <v>44</v>
      </c>
      <c r="C263" s="45" t="s">
        <v>488</v>
      </c>
      <c r="D263" s="45" t="s">
        <v>1353</v>
      </c>
      <c r="E263" s="45" t="s">
        <v>785</v>
      </c>
      <c r="F263" s="45" t="s">
        <v>46</v>
      </c>
      <c r="G263" s="6" t="str">
        <f>VLOOKUP(A263,'[1]LICH THI CAC BM'!A$6:G$121,6,0)</f>
        <v>Tự luận</v>
      </c>
      <c r="H263" s="6" t="str">
        <f>VLOOKUP(A263,'[1]LICH THI CAC BM'!A$6:G$121,7,0)</f>
        <v>75'</v>
      </c>
      <c r="I263" s="6"/>
      <c r="J263" s="6" t="s">
        <v>387</v>
      </c>
      <c r="K263" s="6" t="s">
        <v>388</v>
      </c>
      <c r="L263" s="6" t="s">
        <v>389</v>
      </c>
      <c r="M263" s="6" t="s">
        <v>390</v>
      </c>
      <c r="N263" s="6"/>
      <c r="O263" s="6"/>
      <c r="P263" s="6"/>
      <c r="Q263" s="6"/>
      <c r="R263" s="6"/>
      <c r="S263" s="6"/>
      <c r="T263" s="6"/>
      <c r="U263" s="6"/>
    </row>
    <row r="264" spans="1:21" ht="31.5" customHeight="1">
      <c r="A264" s="20" t="s">
        <v>214</v>
      </c>
      <c r="B264" s="20" t="s">
        <v>215</v>
      </c>
      <c r="C264" s="45" t="s">
        <v>200</v>
      </c>
      <c r="D264" s="45" t="s">
        <v>1353</v>
      </c>
      <c r="E264" s="45" t="s">
        <v>785</v>
      </c>
      <c r="F264" s="45" t="s">
        <v>46</v>
      </c>
      <c r="G264" s="6" t="str">
        <f>VLOOKUP(A264,'[1]LICH THI CAC BM'!A$6:G$121,6,0)</f>
        <v>Tự luận</v>
      </c>
      <c r="H264" s="6" t="str">
        <f>VLOOKUP(A264,'[1]LICH THI CAC BM'!A$6:G$121,7,0)</f>
        <v>90'</v>
      </c>
      <c r="I264" s="6"/>
      <c r="J264" s="6" t="s">
        <v>536</v>
      </c>
      <c r="K264" s="6" t="s">
        <v>537</v>
      </c>
      <c r="L264" s="6" t="s">
        <v>538</v>
      </c>
      <c r="M264" s="6" t="s">
        <v>539</v>
      </c>
      <c r="N264" s="6"/>
      <c r="O264" s="6"/>
      <c r="P264" s="6"/>
      <c r="Q264" s="6"/>
      <c r="R264" s="6"/>
      <c r="S264" s="6"/>
      <c r="T264" s="6"/>
      <c r="U264" s="6"/>
    </row>
    <row r="265" spans="1:21" ht="31.5" customHeight="1">
      <c r="A265" s="20" t="s">
        <v>214</v>
      </c>
      <c r="B265" s="20" t="s">
        <v>215</v>
      </c>
      <c r="C265" s="45" t="s">
        <v>208</v>
      </c>
      <c r="D265" s="45" t="s">
        <v>1353</v>
      </c>
      <c r="E265" s="45" t="s">
        <v>785</v>
      </c>
      <c r="F265" s="45" t="s">
        <v>46</v>
      </c>
      <c r="G265" s="6" t="str">
        <f>VLOOKUP(A265,'[1]LICH THI CAC BM'!A$6:G$121,6,0)</f>
        <v>Tự luận</v>
      </c>
      <c r="H265" s="6" t="str">
        <f>VLOOKUP(A265,'[1]LICH THI CAC BM'!A$6:G$121,7,0)</f>
        <v>90'</v>
      </c>
      <c r="I265" s="6"/>
      <c r="J265" s="6" t="s">
        <v>808</v>
      </c>
      <c r="K265" s="6" t="s">
        <v>809</v>
      </c>
      <c r="L265" s="6" t="s">
        <v>810</v>
      </c>
      <c r="M265" s="6" t="s">
        <v>811</v>
      </c>
      <c r="N265" s="6"/>
      <c r="O265" s="6"/>
      <c r="P265" s="6"/>
      <c r="Q265" s="6"/>
      <c r="R265" s="6"/>
      <c r="S265" s="6"/>
      <c r="T265" s="6"/>
      <c r="U265" s="6"/>
    </row>
    <row r="266" spans="1:21" ht="31.5" customHeight="1">
      <c r="A266" s="20" t="s">
        <v>214</v>
      </c>
      <c r="B266" s="20" t="s">
        <v>215</v>
      </c>
      <c r="C266" s="45" t="s">
        <v>308</v>
      </c>
      <c r="D266" s="45" t="s">
        <v>1353</v>
      </c>
      <c r="E266" s="45" t="s">
        <v>785</v>
      </c>
      <c r="F266" s="45" t="s">
        <v>46</v>
      </c>
      <c r="G266" s="6" t="str">
        <f>VLOOKUP(A266,'[1]LICH THI CAC BM'!A$6:G$121,6,0)</f>
        <v>Tự luận</v>
      </c>
      <c r="H266" s="6" t="str">
        <f>VLOOKUP(A266,'[1]LICH THI CAC BM'!A$6:G$121,7,0)</f>
        <v>90'</v>
      </c>
      <c r="I266" s="6"/>
      <c r="J266" s="6" t="s">
        <v>309</v>
      </c>
      <c r="K266" s="6" t="s">
        <v>310</v>
      </c>
      <c r="L266" s="6" t="s">
        <v>812</v>
      </c>
      <c r="M266" s="6" t="s">
        <v>813</v>
      </c>
      <c r="N266" s="6" t="s">
        <v>814</v>
      </c>
      <c r="O266" s="6" t="s">
        <v>815</v>
      </c>
      <c r="P266" s="6"/>
      <c r="Q266" s="6"/>
      <c r="R266" s="6"/>
      <c r="S266" s="6"/>
      <c r="T266" s="6"/>
      <c r="U266" s="6"/>
    </row>
    <row r="267" spans="1:21" ht="31.5" customHeight="1">
      <c r="A267" s="20" t="s">
        <v>816</v>
      </c>
      <c r="B267" s="20" t="s">
        <v>303</v>
      </c>
      <c r="C267" s="45" t="s">
        <v>171</v>
      </c>
      <c r="D267" s="45" t="s">
        <v>1353</v>
      </c>
      <c r="E267" s="45" t="s">
        <v>785</v>
      </c>
      <c r="F267" s="45" t="s">
        <v>61</v>
      </c>
      <c r="G267" s="6" t="str">
        <f>VLOOKUP(A267,'[1]LICH THI CAC BM'!A$6:G$121,6,0)</f>
        <v>Tự luận</v>
      </c>
      <c r="H267" s="6" t="str">
        <f>VLOOKUP(A267,'[1]LICH THI CAC BM'!A$6:G$121,7,0)</f>
        <v>60'</v>
      </c>
      <c r="I267" s="6"/>
      <c r="J267" s="6" t="s">
        <v>817</v>
      </c>
      <c r="K267" s="6" t="s">
        <v>818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31.5" customHeight="1">
      <c r="A268" s="20" t="s">
        <v>307</v>
      </c>
      <c r="B268" s="20" t="s">
        <v>303</v>
      </c>
      <c r="C268" s="45" t="s">
        <v>246</v>
      </c>
      <c r="D268" s="45" t="s">
        <v>1360</v>
      </c>
      <c r="E268" s="45" t="s">
        <v>785</v>
      </c>
      <c r="F268" s="45" t="s">
        <v>61</v>
      </c>
      <c r="G268" s="6" t="str">
        <f>VLOOKUP(A268,'[1]LICH THI CAC BM'!A$6:G$121,6,0)</f>
        <v>Tự luận</v>
      </c>
      <c r="H268" s="6" t="str">
        <f>VLOOKUP(A268,'[1]LICH THI CAC BM'!A$6:G$121,7,0)</f>
        <v>60'</v>
      </c>
      <c r="I268" s="6"/>
      <c r="J268" s="6" t="s">
        <v>391</v>
      </c>
      <c r="K268" s="6" t="s">
        <v>392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31.5" customHeight="1">
      <c r="A269" s="20" t="s">
        <v>307</v>
      </c>
      <c r="B269" s="20" t="s">
        <v>303</v>
      </c>
      <c r="C269" s="45" t="s">
        <v>246</v>
      </c>
      <c r="D269" s="45" t="s">
        <v>1360</v>
      </c>
      <c r="E269" s="45" t="s">
        <v>785</v>
      </c>
      <c r="F269" s="45" t="s">
        <v>61</v>
      </c>
      <c r="G269" s="6" t="str">
        <f>VLOOKUP(A269,'[1]LICH THI CAC BM'!A$6:G$121,6,0)</f>
        <v>Tự luận</v>
      </c>
      <c r="H269" s="6" t="str">
        <f>VLOOKUP(A269,'[1]LICH THI CAC BM'!A$6:G$121,7,0)</f>
        <v>60'</v>
      </c>
      <c r="I269" s="6"/>
      <c r="J269" s="6" t="s">
        <v>819</v>
      </c>
      <c r="K269" s="6" t="s">
        <v>820</v>
      </c>
      <c r="L269" s="6" t="s">
        <v>821</v>
      </c>
      <c r="M269" s="6" t="s">
        <v>822</v>
      </c>
      <c r="N269" s="6" t="s">
        <v>823</v>
      </c>
      <c r="O269" s="6" t="s">
        <v>824</v>
      </c>
      <c r="P269" s="6" t="s">
        <v>825</v>
      </c>
      <c r="Q269" s="6" t="s">
        <v>563</v>
      </c>
      <c r="R269" s="6" t="s">
        <v>564</v>
      </c>
      <c r="S269" s="6"/>
      <c r="T269" s="6"/>
      <c r="U269" s="6"/>
    </row>
    <row r="270" spans="1:21" ht="31.5" customHeight="1">
      <c r="A270" s="20" t="s">
        <v>571</v>
      </c>
      <c r="B270" s="20" t="s">
        <v>59</v>
      </c>
      <c r="C270" s="45" t="s">
        <v>216</v>
      </c>
      <c r="D270" s="45" t="s">
        <v>1360</v>
      </c>
      <c r="E270" s="45" t="s">
        <v>785</v>
      </c>
      <c r="F270" s="45" t="s">
        <v>61</v>
      </c>
      <c r="G270" s="6" t="str">
        <f>VLOOKUP(A270,'[1]LICH THI CAC BM'!A$6:G$121,6,0)</f>
        <v>Tự luận</v>
      </c>
      <c r="H270" s="6" t="str">
        <f>VLOOKUP(A270,'[1]LICH THI CAC BM'!A$6:G$121,7,0)</f>
        <v>50'</v>
      </c>
      <c r="I270" s="6"/>
      <c r="J270" s="6" t="s">
        <v>826</v>
      </c>
      <c r="K270" s="6" t="s">
        <v>827</v>
      </c>
      <c r="L270" s="6" t="s">
        <v>828</v>
      </c>
      <c r="M270" s="6" t="s">
        <v>829</v>
      </c>
      <c r="N270" s="6"/>
      <c r="O270" s="6"/>
      <c r="P270" s="6"/>
      <c r="Q270" s="6"/>
      <c r="R270" s="6"/>
      <c r="S270" s="6"/>
      <c r="T270" s="6"/>
      <c r="U270" s="6"/>
    </row>
    <row r="271" spans="1:21" ht="31.5" customHeight="1">
      <c r="A271" s="20" t="s">
        <v>571</v>
      </c>
      <c r="B271" s="20" t="s">
        <v>59</v>
      </c>
      <c r="C271" s="45" t="s">
        <v>592</v>
      </c>
      <c r="D271" s="45" t="s">
        <v>1360</v>
      </c>
      <c r="E271" s="45" t="s">
        <v>785</v>
      </c>
      <c r="F271" s="45" t="s">
        <v>61</v>
      </c>
      <c r="G271" s="6" t="str">
        <f>VLOOKUP(A271,'[1]LICH THI CAC BM'!A$6:G$121,6,0)</f>
        <v>Tự luận</v>
      </c>
      <c r="H271" s="6" t="str">
        <f>VLOOKUP(A271,'[1]LICH THI CAC BM'!A$6:G$121,7,0)</f>
        <v>50'</v>
      </c>
      <c r="I271" s="6"/>
      <c r="J271" s="6" t="s">
        <v>830</v>
      </c>
      <c r="K271" s="6" t="s">
        <v>831</v>
      </c>
      <c r="L271" s="6" t="s">
        <v>832</v>
      </c>
      <c r="M271" s="6" t="s">
        <v>833</v>
      </c>
      <c r="N271" s="6" t="s">
        <v>834</v>
      </c>
      <c r="O271" s="6" t="s">
        <v>835</v>
      </c>
      <c r="P271" s="6"/>
      <c r="Q271" s="6"/>
      <c r="R271" s="6"/>
      <c r="S271" s="6"/>
      <c r="T271" s="6"/>
      <c r="U271" s="6"/>
    </row>
    <row r="272" spans="1:21" ht="31.5" customHeight="1">
      <c r="A272" s="20" t="s">
        <v>571</v>
      </c>
      <c r="B272" s="20" t="s">
        <v>59</v>
      </c>
      <c r="C272" s="45" t="s">
        <v>602</v>
      </c>
      <c r="D272" s="45" t="s">
        <v>1360</v>
      </c>
      <c r="E272" s="45" t="s">
        <v>785</v>
      </c>
      <c r="F272" s="45" t="s">
        <v>61</v>
      </c>
      <c r="G272" s="6" t="str">
        <f>VLOOKUP(A272,'[1]LICH THI CAC BM'!A$6:G$121,6,0)</f>
        <v>Tự luận</v>
      </c>
      <c r="H272" s="6" t="str">
        <f>VLOOKUP(A272,'[1]LICH THI CAC BM'!A$6:G$121,7,0)</f>
        <v>50'</v>
      </c>
      <c r="I272" s="6"/>
      <c r="J272" s="6" t="s">
        <v>836</v>
      </c>
      <c r="K272" s="6" t="s">
        <v>837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31.5" customHeight="1">
      <c r="A273" s="19" t="s">
        <v>1157</v>
      </c>
      <c r="B273" s="19" t="s">
        <v>1158</v>
      </c>
      <c r="C273" s="45" t="s">
        <v>221</v>
      </c>
      <c r="D273" s="45" t="s">
        <v>1353</v>
      </c>
      <c r="E273" s="45" t="s">
        <v>785</v>
      </c>
      <c r="F273" s="45" t="s">
        <v>61</v>
      </c>
      <c r="G273" s="8" t="s">
        <v>1102</v>
      </c>
      <c r="H273" s="8" t="s">
        <v>1103</v>
      </c>
      <c r="I273" s="10" t="s">
        <v>1104</v>
      </c>
      <c r="J273" s="8" t="s">
        <v>1283</v>
      </c>
      <c r="K273" s="8" t="s">
        <v>1284</v>
      </c>
      <c r="L273" s="8" t="s">
        <v>1285</v>
      </c>
      <c r="M273" s="8" t="s">
        <v>1286</v>
      </c>
      <c r="N273" s="16"/>
      <c r="O273" s="16"/>
      <c r="P273" s="16"/>
      <c r="Q273" s="16"/>
      <c r="R273" s="16"/>
      <c r="S273" s="8"/>
      <c r="T273" s="8"/>
      <c r="U273" s="8"/>
    </row>
    <row r="274" spans="1:21" ht="31.5" customHeight="1">
      <c r="A274" s="19" t="s">
        <v>1157</v>
      </c>
      <c r="B274" s="19" t="s">
        <v>1158</v>
      </c>
      <c r="C274" s="45" t="s">
        <v>221</v>
      </c>
      <c r="D274" s="45" t="s">
        <v>1353</v>
      </c>
      <c r="E274" s="45" t="s">
        <v>785</v>
      </c>
      <c r="F274" s="45" t="s">
        <v>61</v>
      </c>
      <c r="G274" s="8" t="s">
        <v>1102</v>
      </c>
      <c r="H274" s="8" t="s">
        <v>1103</v>
      </c>
      <c r="I274" s="10" t="s">
        <v>1108</v>
      </c>
      <c r="J274" s="8" t="s">
        <v>1287</v>
      </c>
      <c r="K274" s="8" t="s">
        <v>1288</v>
      </c>
      <c r="L274" s="8" t="s">
        <v>1308</v>
      </c>
      <c r="M274" s="8" t="s">
        <v>1309</v>
      </c>
      <c r="N274" s="8" t="s">
        <v>1310</v>
      </c>
      <c r="O274" s="8"/>
      <c r="P274" s="8"/>
      <c r="Q274" s="8"/>
      <c r="R274" s="8"/>
      <c r="S274" s="8"/>
      <c r="T274" s="8"/>
      <c r="U274" s="8"/>
    </row>
    <row r="275" spans="1:21" ht="31.5" customHeight="1">
      <c r="A275" s="19" t="s">
        <v>1157</v>
      </c>
      <c r="B275" s="19" t="s">
        <v>1158</v>
      </c>
      <c r="C275" s="45" t="s">
        <v>206</v>
      </c>
      <c r="D275" s="45" t="s">
        <v>1353</v>
      </c>
      <c r="E275" s="45" t="s">
        <v>785</v>
      </c>
      <c r="F275" s="45" t="s">
        <v>61</v>
      </c>
      <c r="G275" s="8" t="s">
        <v>1102</v>
      </c>
      <c r="H275" s="8" t="s">
        <v>1103</v>
      </c>
      <c r="I275" s="10" t="s">
        <v>1114</v>
      </c>
      <c r="J275" s="8" t="s">
        <v>1105</v>
      </c>
      <c r="K275" s="8" t="s">
        <v>1106</v>
      </c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ht="31.5" customHeight="1">
      <c r="A276" s="20" t="s">
        <v>307</v>
      </c>
      <c r="B276" s="20" t="s">
        <v>303</v>
      </c>
      <c r="C276" s="45" t="s">
        <v>280</v>
      </c>
      <c r="D276" s="45" t="s">
        <v>1360</v>
      </c>
      <c r="E276" s="45" t="s">
        <v>785</v>
      </c>
      <c r="F276" s="45" t="s">
        <v>76</v>
      </c>
      <c r="G276" s="6" t="str">
        <f>VLOOKUP(A276,'[1]LICH THI CAC BM'!A$6:G$121,6,0)</f>
        <v>Tự luận</v>
      </c>
      <c r="H276" s="6" t="str">
        <f>VLOOKUP(A276,'[1]LICH THI CAC BM'!A$6:G$121,7,0)</f>
        <v>60'</v>
      </c>
      <c r="I276" s="6"/>
      <c r="J276" s="6" t="s">
        <v>838</v>
      </c>
      <c r="K276" s="6" t="s">
        <v>839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31.5" customHeight="1">
      <c r="A277" s="20" t="s">
        <v>307</v>
      </c>
      <c r="B277" s="20" t="s">
        <v>303</v>
      </c>
      <c r="C277" s="45" t="s">
        <v>270</v>
      </c>
      <c r="D277" s="45" t="s">
        <v>1360</v>
      </c>
      <c r="E277" s="45" t="s">
        <v>785</v>
      </c>
      <c r="F277" s="45" t="s">
        <v>76</v>
      </c>
      <c r="G277" s="6" t="str">
        <f>VLOOKUP(A277,'[1]LICH THI CAC BM'!A$6:G$121,6,0)</f>
        <v>Tự luận</v>
      </c>
      <c r="H277" s="6" t="str">
        <f>VLOOKUP(A277,'[1]LICH THI CAC BM'!A$6:G$121,7,0)</f>
        <v>60'</v>
      </c>
      <c r="I277" s="6"/>
      <c r="J277" s="6" t="s">
        <v>840</v>
      </c>
      <c r="K277" s="6" t="s">
        <v>841</v>
      </c>
      <c r="L277" s="6" t="s">
        <v>842</v>
      </c>
      <c r="M277" s="6" t="s">
        <v>843</v>
      </c>
      <c r="N277" s="6"/>
      <c r="O277" s="6"/>
      <c r="P277" s="6"/>
      <c r="Q277" s="6"/>
      <c r="R277" s="6"/>
      <c r="S277" s="6"/>
      <c r="T277" s="6"/>
      <c r="U277" s="6"/>
    </row>
    <row r="278" spans="1:21" ht="31.5" customHeight="1">
      <c r="A278" s="20" t="s">
        <v>307</v>
      </c>
      <c r="B278" s="20" t="s">
        <v>303</v>
      </c>
      <c r="C278" s="45" t="s">
        <v>283</v>
      </c>
      <c r="D278" s="45" t="s">
        <v>1360</v>
      </c>
      <c r="E278" s="45" t="s">
        <v>785</v>
      </c>
      <c r="F278" s="45" t="s">
        <v>76</v>
      </c>
      <c r="G278" s="6" t="str">
        <f>VLOOKUP(A278,'[1]LICH THI CAC BM'!A$6:G$121,6,0)</f>
        <v>Tự luận</v>
      </c>
      <c r="H278" s="6" t="str">
        <f>VLOOKUP(A278,'[1]LICH THI CAC BM'!A$6:G$121,7,0)</f>
        <v>60'</v>
      </c>
      <c r="I278" s="6"/>
      <c r="J278" s="6" t="s">
        <v>284</v>
      </c>
      <c r="K278" s="6" t="s">
        <v>285</v>
      </c>
      <c r="L278" s="6" t="s">
        <v>465</v>
      </c>
      <c r="M278" s="6" t="s">
        <v>466</v>
      </c>
      <c r="N278" s="6"/>
      <c r="O278" s="6"/>
      <c r="P278" s="6"/>
      <c r="Q278" s="6"/>
      <c r="R278" s="6"/>
      <c r="S278" s="6"/>
      <c r="T278" s="6"/>
      <c r="U278" s="6"/>
    </row>
    <row r="279" spans="1:21" ht="31.5" customHeight="1">
      <c r="A279" s="19" t="s">
        <v>1157</v>
      </c>
      <c r="B279" s="19" t="s">
        <v>1158</v>
      </c>
      <c r="C279" s="45" t="s">
        <v>242</v>
      </c>
      <c r="D279" s="45" t="s">
        <v>1353</v>
      </c>
      <c r="E279" s="45" t="s">
        <v>785</v>
      </c>
      <c r="F279" s="45" t="s">
        <v>89</v>
      </c>
      <c r="G279" s="8" t="s">
        <v>1102</v>
      </c>
      <c r="H279" s="8" t="s">
        <v>1103</v>
      </c>
      <c r="I279" s="10" t="s">
        <v>1256</v>
      </c>
      <c r="J279" s="8" t="s">
        <v>1128</v>
      </c>
      <c r="K279" s="8" t="s">
        <v>1129</v>
      </c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ht="31.5" customHeight="1">
      <c r="A280" s="19" t="s">
        <v>1157</v>
      </c>
      <c r="B280" s="19" t="s">
        <v>1158</v>
      </c>
      <c r="C280" s="45" t="s">
        <v>315</v>
      </c>
      <c r="D280" s="45" t="s">
        <v>1353</v>
      </c>
      <c r="E280" s="45" t="s">
        <v>785</v>
      </c>
      <c r="F280" s="45" t="s">
        <v>89</v>
      </c>
      <c r="G280" s="8" t="s">
        <v>1102</v>
      </c>
      <c r="H280" s="8" t="s">
        <v>1103</v>
      </c>
      <c r="I280" s="10" t="s">
        <v>1147</v>
      </c>
      <c r="J280" s="8" t="s">
        <v>1161</v>
      </c>
      <c r="K280" s="8" t="s">
        <v>1162</v>
      </c>
      <c r="L280" s="8" t="s">
        <v>1163</v>
      </c>
      <c r="M280" s="8" t="s">
        <v>1164</v>
      </c>
      <c r="N280" s="8"/>
      <c r="O280" s="8"/>
      <c r="P280" s="8"/>
      <c r="Q280" s="8"/>
      <c r="R280" s="8"/>
      <c r="S280" s="8"/>
      <c r="T280" s="8"/>
      <c r="U280" s="8"/>
    </row>
    <row r="281" spans="1:21" ht="31.5" customHeight="1" thickBot="1">
      <c r="A281" s="29" t="s">
        <v>1157</v>
      </c>
      <c r="B281" s="29" t="s">
        <v>1158</v>
      </c>
      <c r="C281" s="46" t="s">
        <v>231</v>
      </c>
      <c r="D281" s="45" t="s">
        <v>1353</v>
      </c>
      <c r="E281" s="46" t="s">
        <v>785</v>
      </c>
      <c r="F281" s="46" t="s">
        <v>89</v>
      </c>
      <c r="G281" s="30" t="s">
        <v>1102</v>
      </c>
      <c r="H281" s="30" t="s">
        <v>1103</v>
      </c>
      <c r="I281" s="32" t="s">
        <v>1131</v>
      </c>
      <c r="J281" s="30" t="s">
        <v>1246</v>
      </c>
      <c r="K281" s="30" t="s">
        <v>1247</v>
      </c>
      <c r="L281" s="30" t="s">
        <v>1311</v>
      </c>
      <c r="M281" s="30" t="s">
        <v>1312</v>
      </c>
      <c r="N281" s="30"/>
      <c r="O281" s="30"/>
      <c r="P281" s="30"/>
      <c r="Q281" s="30"/>
      <c r="R281" s="30"/>
      <c r="S281" s="30"/>
      <c r="T281" s="30"/>
      <c r="U281" s="30"/>
    </row>
    <row r="282" spans="1:21" ht="31.5" customHeight="1">
      <c r="A282" s="26" t="s">
        <v>844</v>
      </c>
      <c r="B282" s="26" t="s">
        <v>303</v>
      </c>
      <c r="C282" s="47" t="s">
        <v>572</v>
      </c>
      <c r="D282" s="45" t="s">
        <v>1360</v>
      </c>
      <c r="E282" s="47" t="s">
        <v>845</v>
      </c>
      <c r="F282" s="47" t="s">
        <v>10</v>
      </c>
      <c r="G282" s="24" t="str">
        <f>VLOOKUP(A282,'[1]LICH THI CAC BM'!A$6:G$121,6,0)</f>
        <v>Tự luận</v>
      </c>
      <c r="H282" s="24" t="str">
        <f>VLOOKUP(A282,'[1]LICH THI CAC BM'!A$6:G$121,7,0)</f>
        <v>60'</v>
      </c>
      <c r="I282" s="24"/>
      <c r="J282" s="24" t="s">
        <v>846</v>
      </c>
      <c r="K282" s="24" t="s">
        <v>847</v>
      </c>
      <c r="L282" s="24" t="s">
        <v>848</v>
      </c>
      <c r="M282" s="24" t="s">
        <v>849</v>
      </c>
      <c r="N282" s="24" t="s">
        <v>850</v>
      </c>
      <c r="O282" s="24" t="s">
        <v>851</v>
      </c>
      <c r="P282" s="24" t="s">
        <v>852</v>
      </c>
      <c r="Q282" s="24" t="s">
        <v>853</v>
      </c>
      <c r="R282" s="24" t="s">
        <v>854</v>
      </c>
      <c r="S282" s="24"/>
      <c r="T282" s="24"/>
      <c r="U282" s="24"/>
    </row>
    <row r="283" spans="1:21" ht="31.5" customHeight="1">
      <c r="A283" s="20" t="s">
        <v>844</v>
      </c>
      <c r="B283" s="20" t="s">
        <v>303</v>
      </c>
      <c r="C283" s="45" t="s">
        <v>572</v>
      </c>
      <c r="D283" s="45" t="s">
        <v>1360</v>
      </c>
      <c r="E283" s="45" t="s">
        <v>845</v>
      </c>
      <c r="F283" s="45" t="s">
        <v>10</v>
      </c>
      <c r="G283" s="6" t="str">
        <f>VLOOKUP(A283,'[1]LICH THI CAC BM'!A$6:G$121,6,0)</f>
        <v>Tự luận</v>
      </c>
      <c r="H283" s="6" t="str">
        <f>VLOOKUP(A283,'[1]LICH THI CAC BM'!A$6:G$121,7,0)</f>
        <v>60'</v>
      </c>
      <c r="I283" s="6"/>
      <c r="J283" s="6" t="s">
        <v>855</v>
      </c>
      <c r="K283" s="6" t="s">
        <v>856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31.5" customHeight="1">
      <c r="A284" s="20" t="s">
        <v>844</v>
      </c>
      <c r="B284" s="20" t="s">
        <v>303</v>
      </c>
      <c r="C284" s="45" t="s">
        <v>146</v>
      </c>
      <c r="D284" s="45" t="s">
        <v>1360</v>
      </c>
      <c r="E284" s="45" t="s">
        <v>845</v>
      </c>
      <c r="F284" s="45" t="s">
        <v>26</v>
      </c>
      <c r="G284" s="6" t="str">
        <f>VLOOKUP(A284,'[1]LICH THI CAC BM'!A$6:G$121,6,0)</f>
        <v>Tự luận</v>
      </c>
      <c r="H284" s="6" t="str">
        <f>VLOOKUP(A284,'[1]LICH THI CAC BM'!A$6:G$121,7,0)</f>
        <v>60'</v>
      </c>
      <c r="I284" s="6"/>
      <c r="J284" s="6" t="s">
        <v>148</v>
      </c>
      <c r="K284" s="6" t="s">
        <v>149</v>
      </c>
      <c r="L284" s="6" t="s">
        <v>150</v>
      </c>
      <c r="M284" s="6" t="s">
        <v>151</v>
      </c>
      <c r="N284" s="6"/>
      <c r="O284" s="6"/>
      <c r="P284" s="6"/>
      <c r="Q284" s="6"/>
      <c r="R284" s="6"/>
      <c r="S284" s="6"/>
      <c r="T284" s="6"/>
      <c r="U284" s="6"/>
    </row>
    <row r="285" spans="1:21" ht="31.5" customHeight="1" thickBot="1">
      <c r="A285" s="33" t="s">
        <v>844</v>
      </c>
      <c r="B285" s="33" t="s">
        <v>303</v>
      </c>
      <c r="C285" s="46" t="s">
        <v>236</v>
      </c>
      <c r="D285" s="45" t="s">
        <v>1360</v>
      </c>
      <c r="E285" s="46" t="s">
        <v>845</v>
      </c>
      <c r="F285" s="46" t="s">
        <v>26</v>
      </c>
      <c r="G285" s="31" t="str">
        <f>VLOOKUP(A285,'[1]LICH THI CAC BM'!A$6:G$121,6,0)</f>
        <v>Tự luận</v>
      </c>
      <c r="H285" s="31" t="str">
        <f>VLOOKUP(A285,'[1]LICH THI CAC BM'!A$6:G$121,7,0)</f>
        <v>60'</v>
      </c>
      <c r="I285" s="31"/>
      <c r="J285" s="31" t="s">
        <v>857</v>
      </c>
      <c r="K285" s="31" t="s">
        <v>858</v>
      </c>
      <c r="L285" s="31" t="s">
        <v>859</v>
      </c>
      <c r="M285" s="31" t="s">
        <v>860</v>
      </c>
      <c r="N285" s="31"/>
      <c r="O285" s="31"/>
      <c r="P285" s="31"/>
      <c r="Q285" s="31"/>
      <c r="R285" s="31"/>
      <c r="S285" s="31"/>
      <c r="T285" s="31"/>
      <c r="U285" s="31"/>
    </row>
    <row r="286" spans="1:21" ht="31.5" customHeight="1">
      <c r="A286" s="22" t="s">
        <v>1313</v>
      </c>
      <c r="B286" s="22" t="s">
        <v>723</v>
      </c>
      <c r="C286" s="47" t="s">
        <v>136</v>
      </c>
      <c r="D286" s="45" t="s">
        <v>1353</v>
      </c>
      <c r="E286" s="47" t="s">
        <v>861</v>
      </c>
      <c r="F286" s="47" t="s">
        <v>10</v>
      </c>
      <c r="G286" s="23" t="s">
        <v>1102</v>
      </c>
      <c r="H286" s="23" t="s">
        <v>1103</v>
      </c>
      <c r="I286" s="25" t="s">
        <v>1104</v>
      </c>
      <c r="J286" s="23" t="s">
        <v>1197</v>
      </c>
      <c r="K286" s="23" t="s">
        <v>1198</v>
      </c>
      <c r="L286" s="23"/>
      <c r="M286" s="23"/>
      <c r="N286" s="23"/>
      <c r="O286" s="23"/>
      <c r="P286" s="23"/>
      <c r="Q286" s="23"/>
      <c r="R286" s="23"/>
      <c r="S286" s="23"/>
      <c r="T286" s="23"/>
      <c r="U286" s="23"/>
    </row>
    <row r="287" spans="1:21" ht="31.5" customHeight="1">
      <c r="A287" s="19" t="s">
        <v>1313</v>
      </c>
      <c r="B287" s="19" t="s">
        <v>723</v>
      </c>
      <c r="C287" s="45" t="s">
        <v>136</v>
      </c>
      <c r="D287" s="45" t="s">
        <v>1353</v>
      </c>
      <c r="E287" s="45" t="s">
        <v>861</v>
      </c>
      <c r="F287" s="45" t="s">
        <v>10</v>
      </c>
      <c r="G287" s="8" t="s">
        <v>1102</v>
      </c>
      <c r="H287" s="8" t="s">
        <v>1103</v>
      </c>
      <c r="I287" s="10" t="s">
        <v>1104</v>
      </c>
      <c r="J287" s="8" t="s">
        <v>1189</v>
      </c>
      <c r="K287" s="8" t="s">
        <v>1190</v>
      </c>
      <c r="L287" s="8" t="s">
        <v>1191</v>
      </c>
      <c r="M287" s="16"/>
      <c r="N287" s="16"/>
      <c r="O287" s="16"/>
      <c r="P287" s="16"/>
      <c r="Q287" s="16"/>
      <c r="R287" s="16"/>
      <c r="S287" s="8"/>
      <c r="T287" s="8"/>
      <c r="U287" s="8"/>
    </row>
    <row r="288" spans="1:21" ht="31.5" customHeight="1">
      <c r="A288" s="19" t="s">
        <v>1313</v>
      </c>
      <c r="B288" s="19" t="s">
        <v>723</v>
      </c>
      <c r="C288" s="45" t="s">
        <v>136</v>
      </c>
      <c r="D288" s="45" t="s">
        <v>1353</v>
      </c>
      <c r="E288" s="45" t="s">
        <v>861</v>
      </c>
      <c r="F288" s="45" t="s">
        <v>10</v>
      </c>
      <c r="G288" s="8" t="s">
        <v>1102</v>
      </c>
      <c r="H288" s="8" t="s">
        <v>1103</v>
      </c>
      <c r="I288" s="10" t="s">
        <v>1108</v>
      </c>
      <c r="J288" s="8" t="s">
        <v>1192</v>
      </c>
      <c r="K288" s="8" t="s">
        <v>1193</v>
      </c>
      <c r="L288" s="8" t="s">
        <v>1314</v>
      </c>
      <c r="M288" s="8" t="s">
        <v>1194</v>
      </c>
      <c r="N288" s="8" t="s">
        <v>1195</v>
      </c>
      <c r="O288" s="8" t="s">
        <v>1196</v>
      </c>
      <c r="P288" s="8"/>
      <c r="Q288" s="8"/>
      <c r="R288" s="8"/>
      <c r="S288" s="8"/>
      <c r="T288" s="8"/>
      <c r="U288" s="8"/>
    </row>
    <row r="289" spans="1:21" ht="31.5" customHeight="1">
      <c r="A289" s="20" t="s">
        <v>424</v>
      </c>
      <c r="B289" s="20" t="s">
        <v>425</v>
      </c>
      <c r="C289" s="45" t="s">
        <v>75</v>
      </c>
      <c r="D289" s="45" t="s">
        <v>1353</v>
      </c>
      <c r="E289" s="45" t="s">
        <v>861</v>
      </c>
      <c r="F289" s="45" t="s">
        <v>10</v>
      </c>
      <c r="G289" s="6" t="str">
        <f>VLOOKUP(A289,'[1]LICH THI CAC BM'!A$6:G$121,6,0)</f>
        <v>Tự luận</v>
      </c>
      <c r="H289" s="6" t="str">
        <f>VLOOKUP(A289,'[1]LICH THI CAC BM'!A$6:G$121,7,0)</f>
        <v>90'</v>
      </c>
      <c r="I289" s="6"/>
      <c r="J289" s="6" t="s">
        <v>77</v>
      </c>
      <c r="K289" s="6" t="s">
        <v>78</v>
      </c>
      <c r="L289" s="6" t="s">
        <v>79</v>
      </c>
      <c r="M289" s="6" t="s">
        <v>80</v>
      </c>
      <c r="N289" s="6"/>
      <c r="O289" s="6"/>
      <c r="P289" s="6"/>
      <c r="Q289" s="6"/>
      <c r="R289" s="6"/>
      <c r="S289" s="6"/>
      <c r="T289" s="6"/>
      <c r="U289" s="6"/>
    </row>
    <row r="290" spans="1:21" ht="31.5" customHeight="1">
      <c r="A290" s="20" t="s">
        <v>424</v>
      </c>
      <c r="B290" s="20" t="s">
        <v>425</v>
      </c>
      <c r="C290" s="45" t="s">
        <v>464</v>
      </c>
      <c r="D290" s="45" t="s">
        <v>1353</v>
      </c>
      <c r="E290" s="45" t="s">
        <v>861</v>
      </c>
      <c r="F290" s="45" t="s">
        <v>10</v>
      </c>
      <c r="G290" s="6" t="str">
        <f>VLOOKUP(A290,'[1]LICH THI CAC BM'!A$6:G$121,6,0)</f>
        <v>Tự luận</v>
      </c>
      <c r="H290" s="6" t="str">
        <f>VLOOKUP(A290,'[1]LICH THI CAC BM'!A$6:G$121,7,0)</f>
        <v>90'</v>
      </c>
      <c r="I290" s="6"/>
      <c r="J290" s="6" t="s">
        <v>862</v>
      </c>
      <c r="K290" s="6" t="s">
        <v>863</v>
      </c>
      <c r="L290" s="6" t="s">
        <v>864</v>
      </c>
      <c r="M290" s="6" t="s">
        <v>865</v>
      </c>
      <c r="N290" s="6"/>
      <c r="O290" s="6"/>
      <c r="P290" s="6"/>
      <c r="Q290" s="6"/>
      <c r="R290" s="6"/>
      <c r="S290" s="6"/>
      <c r="T290" s="6"/>
      <c r="U290" s="6"/>
    </row>
    <row r="291" spans="1:21" ht="31.5" customHeight="1">
      <c r="A291" s="20" t="s">
        <v>424</v>
      </c>
      <c r="B291" s="20" t="s">
        <v>425</v>
      </c>
      <c r="C291" s="45" t="s">
        <v>66</v>
      </c>
      <c r="D291" s="45" t="s">
        <v>1353</v>
      </c>
      <c r="E291" s="45" t="s">
        <v>861</v>
      </c>
      <c r="F291" s="45" t="s">
        <v>10</v>
      </c>
      <c r="G291" s="6" t="str">
        <f>VLOOKUP(A291,'[1]LICH THI CAC BM'!A$6:G$121,6,0)</f>
        <v>Tự luận</v>
      </c>
      <c r="H291" s="6" t="str">
        <f>VLOOKUP(A291,'[1]LICH THI CAC BM'!A$6:G$121,7,0)</f>
        <v>90'</v>
      </c>
      <c r="I291" s="6"/>
      <c r="J291" s="6" t="s">
        <v>866</v>
      </c>
      <c r="K291" s="6" t="s">
        <v>867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31.5" customHeight="1">
      <c r="A292" s="20" t="s">
        <v>424</v>
      </c>
      <c r="B292" s="20" t="s">
        <v>425</v>
      </c>
      <c r="C292" s="45" t="s">
        <v>69</v>
      </c>
      <c r="D292" s="45" t="s">
        <v>1353</v>
      </c>
      <c r="E292" s="45" t="s">
        <v>861</v>
      </c>
      <c r="F292" s="45" t="s">
        <v>10</v>
      </c>
      <c r="G292" s="6" t="str">
        <f>VLOOKUP(A292,'[1]LICH THI CAC BM'!A$6:G$121,6,0)</f>
        <v>Tự luận</v>
      </c>
      <c r="H292" s="6" t="str">
        <f>VLOOKUP(A292,'[1]LICH THI CAC BM'!A$6:G$121,7,0)</f>
        <v>90'</v>
      </c>
      <c r="I292" s="6"/>
      <c r="J292" s="6" t="s">
        <v>868</v>
      </c>
      <c r="K292" s="6" t="s">
        <v>869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31.5" customHeight="1">
      <c r="A293" s="19" t="s">
        <v>1313</v>
      </c>
      <c r="B293" s="19" t="s">
        <v>723</v>
      </c>
      <c r="C293" s="45" t="s">
        <v>177</v>
      </c>
      <c r="D293" s="45" t="s">
        <v>1353</v>
      </c>
      <c r="E293" s="45" t="s">
        <v>861</v>
      </c>
      <c r="F293" s="45" t="s">
        <v>26</v>
      </c>
      <c r="G293" s="8" t="s">
        <v>1102</v>
      </c>
      <c r="H293" s="8" t="s">
        <v>1103</v>
      </c>
      <c r="I293" s="10" t="s">
        <v>1209</v>
      </c>
      <c r="J293" s="8" t="s">
        <v>1180</v>
      </c>
      <c r="K293" s="8" t="s">
        <v>1181</v>
      </c>
      <c r="L293" s="8" t="s">
        <v>1315</v>
      </c>
      <c r="M293" s="8" t="s">
        <v>1182</v>
      </c>
      <c r="N293" s="8" t="s">
        <v>1183</v>
      </c>
      <c r="O293" s="8" t="s">
        <v>1184</v>
      </c>
      <c r="P293" s="8" t="s">
        <v>1185</v>
      </c>
      <c r="Q293" s="8"/>
      <c r="R293" s="8"/>
      <c r="S293" s="8"/>
      <c r="T293" s="8"/>
      <c r="U293" s="8"/>
    </row>
    <row r="294" spans="1:21" ht="31.5" customHeight="1">
      <c r="A294" s="19" t="s">
        <v>1313</v>
      </c>
      <c r="B294" s="19" t="s">
        <v>723</v>
      </c>
      <c r="C294" s="45" t="s">
        <v>136</v>
      </c>
      <c r="D294" s="45" t="s">
        <v>1353</v>
      </c>
      <c r="E294" s="45" t="s">
        <v>861</v>
      </c>
      <c r="F294" s="45" t="s">
        <v>26</v>
      </c>
      <c r="G294" s="8" t="s">
        <v>1102</v>
      </c>
      <c r="H294" s="8" t="s">
        <v>1103</v>
      </c>
      <c r="I294" s="10" t="s">
        <v>1176</v>
      </c>
      <c r="J294" s="8" t="s">
        <v>1199</v>
      </c>
      <c r="K294" s="8" t="s">
        <v>1200</v>
      </c>
      <c r="L294" s="8" t="s">
        <v>1218</v>
      </c>
      <c r="M294" s="8" t="s">
        <v>1219</v>
      </c>
      <c r="N294" s="8"/>
      <c r="O294" s="8"/>
      <c r="P294" s="8"/>
      <c r="Q294" s="8"/>
      <c r="R294" s="8"/>
      <c r="S294" s="8"/>
      <c r="T294" s="8"/>
      <c r="U294" s="8"/>
    </row>
    <row r="295" spans="1:21" ht="31.5" customHeight="1">
      <c r="A295" s="20" t="s">
        <v>876</v>
      </c>
      <c r="B295" s="20" t="s">
        <v>449</v>
      </c>
      <c r="C295" s="45" t="s">
        <v>533</v>
      </c>
      <c r="D295" s="45" t="s">
        <v>1353</v>
      </c>
      <c r="E295" s="45" t="s">
        <v>861</v>
      </c>
      <c r="F295" s="45" t="s">
        <v>46</v>
      </c>
      <c r="G295" s="6" t="str">
        <f>VLOOKUP(A295,'[1]LICH THI CAC BM'!A$6:G$121,6,0)</f>
        <v>Tự luận</v>
      </c>
      <c r="H295" s="6" t="str">
        <f>VLOOKUP(A295,'[1]LICH THI CAC BM'!A$6:G$121,7,0)</f>
        <v>90'</v>
      </c>
      <c r="I295" s="6"/>
      <c r="J295" s="6" t="s">
        <v>296</v>
      </c>
      <c r="K295" s="6" t="s">
        <v>297</v>
      </c>
      <c r="L295" s="6" t="s">
        <v>298</v>
      </c>
      <c r="M295" s="6" t="s">
        <v>299</v>
      </c>
      <c r="N295" s="6" t="s">
        <v>300</v>
      </c>
      <c r="O295" s="6" t="s">
        <v>428</v>
      </c>
      <c r="P295" s="6"/>
      <c r="Q295" s="6"/>
      <c r="R295" s="6"/>
      <c r="S295" s="6"/>
      <c r="T295" s="6"/>
      <c r="U295" s="6"/>
    </row>
    <row r="296" spans="1:21" ht="31.5" customHeight="1">
      <c r="A296" s="20" t="s">
        <v>870</v>
      </c>
      <c r="B296" s="20" t="s">
        <v>425</v>
      </c>
      <c r="C296" s="45" t="s">
        <v>107</v>
      </c>
      <c r="D296" s="45" t="s">
        <v>1353</v>
      </c>
      <c r="E296" s="45" t="s">
        <v>861</v>
      </c>
      <c r="F296" s="45" t="s">
        <v>46</v>
      </c>
      <c r="G296" s="6" t="str">
        <f>VLOOKUP(A296,'[1]LICH THI CAC BM'!A$6:G$121,6,0)</f>
        <v>Tự luận</v>
      </c>
      <c r="H296" s="6" t="str">
        <f>VLOOKUP(A296,'[1]LICH THI CAC BM'!A$6:G$121,7,0)</f>
        <v>90'</v>
      </c>
      <c r="I296" s="6"/>
      <c r="J296" s="6" t="s">
        <v>871</v>
      </c>
      <c r="K296" s="6" t="s">
        <v>872</v>
      </c>
      <c r="L296" s="6" t="s">
        <v>873</v>
      </c>
      <c r="M296" s="6" t="s">
        <v>874</v>
      </c>
      <c r="N296" s="6" t="s">
        <v>875</v>
      </c>
      <c r="O296" s="6"/>
      <c r="P296" s="6"/>
      <c r="Q296" s="6"/>
      <c r="R296" s="6"/>
      <c r="S296" s="6"/>
      <c r="T296" s="6"/>
      <c r="U296" s="6"/>
    </row>
    <row r="297" spans="1:21" ht="31.5" customHeight="1">
      <c r="A297" s="19" t="s">
        <v>1316</v>
      </c>
      <c r="B297" s="19" t="s">
        <v>1143</v>
      </c>
      <c r="C297" s="45" t="s">
        <v>38</v>
      </c>
      <c r="D297" s="45" t="s">
        <v>1360</v>
      </c>
      <c r="E297" s="45" t="s">
        <v>861</v>
      </c>
      <c r="F297" s="45" t="s">
        <v>61</v>
      </c>
      <c r="G297" s="8" t="s">
        <v>1102</v>
      </c>
      <c r="H297" s="8" t="s">
        <v>1103</v>
      </c>
      <c r="I297" s="10" t="s">
        <v>1127</v>
      </c>
      <c r="J297" s="8" t="s">
        <v>1210</v>
      </c>
      <c r="K297" s="8" t="s">
        <v>1211</v>
      </c>
      <c r="L297" s="8" t="s">
        <v>1212</v>
      </c>
      <c r="M297" s="8" t="s">
        <v>1213</v>
      </c>
      <c r="N297" s="8"/>
      <c r="O297" s="8"/>
      <c r="P297" s="8"/>
      <c r="Q297" s="8"/>
      <c r="R297" s="8"/>
      <c r="S297" s="8"/>
      <c r="T297" s="8"/>
      <c r="U297" s="8"/>
    </row>
    <row r="298" spans="1:21" ht="31.5" customHeight="1">
      <c r="A298" s="19" t="s">
        <v>1316</v>
      </c>
      <c r="B298" s="19" t="s">
        <v>1143</v>
      </c>
      <c r="C298" s="45" t="s">
        <v>467</v>
      </c>
      <c r="D298" s="45" t="s">
        <v>1360</v>
      </c>
      <c r="E298" s="45" t="s">
        <v>861</v>
      </c>
      <c r="F298" s="45" t="s">
        <v>61</v>
      </c>
      <c r="G298" s="8" t="s">
        <v>1102</v>
      </c>
      <c r="H298" s="8" t="s">
        <v>1103</v>
      </c>
      <c r="I298" s="10" t="s">
        <v>1289</v>
      </c>
      <c r="J298" s="8" t="s">
        <v>1128</v>
      </c>
      <c r="K298" s="8" t="s">
        <v>1129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ht="31.5" customHeight="1">
      <c r="A299" s="19" t="s">
        <v>1316</v>
      </c>
      <c r="B299" s="19" t="s">
        <v>1143</v>
      </c>
      <c r="C299" s="45" t="s">
        <v>439</v>
      </c>
      <c r="D299" s="45" t="s">
        <v>1360</v>
      </c>
      <c r="E299" s="45" t="s">
        <v>861</v>
      </c>
      <c r="F299" s="45" t="s">
        <v>61</v>
      </c>
      <c r="G299" s="8" t="s">
        <v>1102</v>
      </c>
      <c r="H299" s="8" t="s">
        <v>1103</v>
      </c>
      <c r="I299" s="10" t="s">
        <v>1289</v>
      </c>
      <c r="J299" s="8" t="s">
        <v>1216</v>
      </c>
      <c r="K299" s="8" t="s">
        <v>1217</v>
      </c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ht="31.5" customHeight="1">
      <c r="A300" s="20" t="s">
        <v>877</v>
      </c>
      <c r="B300" s="20" t="s">
        <v>215</v>
      </c>
      <c r="C300" s="45" t="s">
        <v>413</v>
      </c>
      <c r="D300" s="45" t="s">
        <v>1360</v>
      </c>
      <c r="E300" s="45" t="s">
        <v>861</v>
      </c>
      <c r="F300" s="45" t="s">
        <v>61</v>
      </c>
      <c r="G300" s="6" t="str">
        <f>VLOOKUP(A300,'[1]LICH THI CAC BM'!A$6:G$121,6,0)</f>
        <v>Tự luận</v>
      </c>
      <c r="H300" s="6" t="str">
        <f>VLOOKUP(A300,'[1]LICH THI CAC BM'!A$6:G$121,7,0)</f>
        <v>90'</v>
      </c>
      <c r="I300" s="6"/>
      <c r="J300" s="6" t="s">
        <v>878</v>
      </c>
      <c r="K300" s="6" t="s">
        <v>879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31.5" customHeight="1">
      <c r="A301" s="20" t="s">
        <v>877</v>
      </c>
      <c r="B301" s="20" t="s">
        <v>215</v>
      </c>
      <c r="C301" s="45" t="s">
        <v>413</v>
      </c>
      <c r="D301" s="45" t="s">
        <v>1360</v>
      </c>
      <c r="E301" s="45" t="s">
        <v>861</v>
      </c>
      <c r="F301" s="45" t="s">
        <v>61</v>
      </c>
      <c r="G301" s="6" t="str">
        <f>VLOOKUP(A301,'[1]LICH THI CAC BM'!A$6:G$121,6,0)</f>
        <v>Tự luận</v>
      </c>
      <c r="H301" s="6" t="str">
        <f>VLOOKUP(A301,'[1]LICH THI CAC BM'!A$6:G$121,7,0)</f>
        <v>90'</v>
      </c>
      <c r="I301" s="6"/>
      <c r="J301" s="6" t="s">
        <v>880</v>
      </c>
      <c r="K301" s="6" t="s">
        <v>881</v>
      </c>
      <c r="L301" s="6" t="s">
        <v>882</v>
      </c>
      <c r="M301" s="6" t="s">
        <v>883</v>
      </c>
      <c r="N301" s="6" t="s">
        <v>884</v>
      </c>
      <c r="O301" s="6" t="s">
        <v>885</v>
      </c>
      <c r="P301" s="6" t="s">
        <v>886</v>
      </c>
      <c r="Q301" s="6" t="s">
        <v>887</v>
      </c>
      <c r="R301" s="6" t="s">
        <v>888</v>
      </c>
      <c r="S301" s="6" t="s">
        <v>738</v>
      </c>
      <c r="T301" s="6" t="s">
        <v>739</v>
      </c>
      <c r="U301" s="6"/>
    </row>
    <row r="302" spans="1:21" ht="31.5" customHeight="1">
      <c r="A302" s="20" t="s">
        <v>877</v>
      </c>
      <c r="B302" s="20" t="s">
        <v>215</v>
      </c>
      <c r="C302" s="45" t="s">
        <v>434</v>
      </c>
      <c r="D302" s="45" t="s">
        <v>1360</v>
      </c>
      <c r="E302" s="45" t="s">
        <v>861</v>
      </c>
      <c r="F302" s="45" t="s">
        <v>61</v>
      </c>
      <c r="G302" s="6" t="str">
        <f>VLOOKUP(A302,'[1]LICH THI CAC BM'!A$6:G$121,6,0)</f>
        <v>Tự luận</v>
      </c>
      <c r="H302" s="6" t="str">
        <f>VLOOKUP(A302,'[1]LICH THI CAC BM'!A$6:G$121,7,0)</f>
        <v>90'</v>
      </c>
      <c r="I302" s="6"/>
      <c r="J302" s="6" t="s">
        <v>889</v>
      </c>
      <c r="K302" s="6" t="s">
        <v>890</v>
      </c>
      <c r="L302" s="6" t="s">
        <v>891</v>
      </c>
      <c r="M302" s="6" t="s">
        <v>892</v>
      </c>
      <c r="N302" s="6"/>
      <c r="O302" s="6"/>
      <c r="P302" s="6"/>
      <c r="Q302" s="6"/>
      <c r="R302" s="6"/>
      <c r="S302" s="6"/>
      <c r="T302" s="6"/>
      <c r="U302" s="6"/>
    </row>
    <row r="303" spans="1:21" ht="31.5" customHeight="1">
      <c r="A303" s="19" t="s">
        <v>1317</v>
      </c>
      <c r="B303" s="19" t="s">
        <v>1143</v>
      </c>
      <c r="C303" s="45" t="s">
        <v>295</v>
      </c>
      <c r="D303" s="45" t="s">
        <v>1360</v>
      </c>
      <c r="E303" s="45" t="s">
        <v>861</v>
      </c>
      <c r="F303" s="45" t="s">
        <v>89</v>
      </c>
      <c r="G303" s="8" t="s">
        <v>1102</v>
      </c>
      <c r="H303" s="8" t="s">
        <v>1103</v>
      </c>
      <c r="I303" s="10" t="s">
        <v>1131</v>
      </c>
      <c r="J303" s="8" t="s">
        <v>1161</v>
      </c>
      <c r="K303" s="8" t="s">
        <v>1162</v>
      </c>
      <c r="L303" s="8" t="s">
        <v>1163</v>
      </c>
      <c r="M303" s="8" t="s">
        <v>1164</v>
      </c>
      <c r="N303" s="8" t="s">
        <v>1165</v>
      </c>
      <c r="O303" s="8" t="s">
        <v>1166</v>
      </c>
      <c r="P303" s="8"/>
      <c r="Q303" s="8"/>
      <c r="R303" s="8"/>
      <c r="S303" s="8"/>
      <c r="T303" s="8"/>
      <c r="U303" s="8"/>
    </row>
    <row r="304" spans="1:21" ht="31.5" customHeight="1">
      <c r="A304" s="19" t="s">
        <v>1318</v>
      </c>
      <c r="B304" s="19" t="s">
        <v>1143</v>
      </c>
      <c r="C304" s="45" t="s">
        <v>767</v>
      </c>
      <c r="D304" s="45" t="s">
        <v>1360</v>
      </c>
      <c r="E304" s="45" t="s">
        <v>861</v>
      </c>
      <c r="F304" s="45" t="s">
        <v>89</v>
      </c>
      <c r="G304" s="8" t="s">
        <v>1102</v>
      </c>
      <c r="H304" s="8" t="s">
        <v>1103</v>
      </c>
      <c r="I304" s="10" t="s">
        <v>1256</v>
      </c>
      <c r="J304" s="8" t="s">
        <v>1246</v>
      </c>
      <c r="K304" s="8" t="s">
        <v>1247</v>
      </c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ht="51" customHeight="1">
      <c r="A305" s="20" t="s">
        <v>893</v>
      </c>
      <c r="B305" s="20" t="s">
        <v>215</v>
      </c>
      <c r="C305" s="45" t="s">
        <v>690</v>
      </c>
      <c r="D305" s="45" t="s">
        <v>1360</v>
      </c>
      <c r="E305" s="45" t="s">
        <v>861</v>
      </c>
      <c r="F305" s="45" t="s">
        <v>89</v>
      </c>
      <c r="G305" s="6" t="str">
        <f>VLOOKUP(A305,'[1]LICH THI CAC BM'!A$6:G$121,6,0)</f>
        <v>Tự luận</v>
      </c>
      <c r="H305" s="6" t="str">
        <f>VLOOKUP(A305,'[1]LICH THI CAC BM'!A$6:G$121,7,0)</f>
        <v>90'</v>
      </c>
      <c r="I305" s="6"/>
      <c r="J305" s="6" t="s">
        <v>894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48.75" customHeight="1">
      <c r="A306" s="20" t="s">
        <v>893</v>
      </c>
      <c r="B306" s="20" t="s">
        <v>215</v>
      </c>
      <c r="C306" s="45" t="s">
        <v>895</v>
      </c>
      <c r="D306" s="45" t="s">
        <v>1360</v>
      </c>
      <c r="E306" s="45" t="s">
        <v>861</v>
      </c>
      <c r="F306" s="45" t="s">
        <v>89</v>
      </c>
      <c r="G306" s="6" t="str">
        <f>VLOOKUP(A306,'[1]LICH THI CAC BM'!A$6:G$121,6,0)</f>
        <v>Tự luận</v>
      </c>
      <c r="H306" s="6" t="str">
        <f>VLOOKUP(A306,'[1]LICH THI CAC BM'!A$6:G$121,7,0)</f>
        <v>90'</v>
      </c>
      <c r="I306" s="6"/>
      <c r="J306" s="6" t="s">
        <v>896</v>
      </c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31.5" customHeight="1">
      <c r="A307" s="20" t="s">
        <v>877</v>
      </c>
      <c r="B307" s="20" t="s">
        <v>215</v>
      </c>
      <c r="C307" s="45" t="s">
        <v>265</v>
      </c>
      <c r="D307" s="45" t="s">
        <v>1360</v>
      </c>
      <c r="E307" s="45" t="s">
        <v>861</v>
      </c>
      <c r="F307" s="45" t="s">
        <v>89</v>
      </c>
      <c r="G307" s="6" t="str">
        <f>VLOOKUP(A307,'[1]LICH THI CAC BM'!A$6:G$121,6,0)</f>
        <v>Tự luận</v>
      </c>
      <c r="H307" s="6" t="str">
        <f>VLOOKUP(A307,'[1]LICH THI CAC BM'!A$6:G$121,7,0)</f>
        <v>90'</v>
      </c>
      <c r="I307" s="6"/>
      <c r="J307" s="6" t="s">
        <v>897</v>
      </c>
      <c r="K307" s="6" t="s">
        <v>898</v>
      </c>
      <c r="L307" s="6" t="s">
        <v>899</v>
      </c>
      <c r="M307" s="6" t="s">
        <v>900</v>
      </c>
      <c r="N307" s="6"/>
      <c r="O307" s="6"/>
      <c r="P307" s="6"/>
      <c r="Q307" s="6"/>
      <c r="R307" s="6"/>
      <c r="S307" s="6"/>
      <c r="T307" s="6"/>
      <c r="U307" s="6"/>
    </row>
    <row r="308" spans="1:21" ht="31.5" customHeight="1">
      <c r="A308" s="20" t="s">
        <v>877</v>
      </c>
      <c r="B308" s="20" t="s">
        <v>215</v>
      </c>
      <c r="C308" s="45" t="s">
        <v>88</v>
      </c>
      <c r="D308" s="45" t="s">
        <v>1360</v>
      </c>
      <c r="E308" s="45" t="s">
        <v>861</v>
      </c>
      <c r="F308" s="45" t="s">
        <v>89</v>
      </c>
      <c r="G308" s="6" t="str">
        <f>VLOOKUP(A308,'[1]LICH THI CAC BM'!A$6:G$121,6,0)</f>
        <v>Tự luận</v>
      </c>
      <c r="H308" s="6" t="str">
        <f>VLOOKUP(A308,'[1]LICH THI CAC BM'!A$6:G$121,7,0)</f>
        <v>90'</v>
      </c>
      <c r="I308" s="6"/>
      <c r="J308" s="6" t="s">
        <v>684</v>
      </c>
      <c r="K308" s="6" t="s">
        <v>685</v>
      </c>
      <c r="L308" s="6" t="s">
        <v>901</v>
      </c>
      <c r="M308" s="6" t="s">
        <v>902</v>
      </c>
      <c r="N308" s="6" t="s">
        <v>903</v>
      </c>
      <c r="O308" s="6" t="s">
        <v>904</v>
      </c>
      <c r="P308" s="6"/>
      <c r="Q308" s="6"/>
      <c r="R308" s="6"/>
      <c r="S308" s="6"/>
      <c r="T308" s="6"/>
      <c r="U308" s="6"/>
    </row>
    <row r="309" spans="1:21" ht="31.5" customHeight="1">
      <c r="A309" s="20" t="s">
        <v>877</v>
      </c>
      <c r="B309" s="20" t="s">
        <v>215</v>
      </c>
      <c r="C309" s="45" t="s">
        <v>96</v>
      </c>
      <c r="D309" s="45" t="s">
        <v>1360</v>
      </c>
      <c r="E309" s="45" t="s">
        <v>861</v>
      </c>
      <c r="F309" s="45" t="s">
        <v>89</v>
      </c>
      <c r="G309" s="6" t="str">
        <f>VLOOKUP(A309,'[1]LICH THI CAC BM'!A$6:G$121,6,0)</f>
        <v>Tự luận</v>
      </c>
      <c r="H309" s="6" t="str">
        <f>VLOOKUP(A309,'[1]LICH THI CAC BM'!A$6:G$121,7,0)</f>
        <v>90'</v>
      </c>
      <c r="I309" s="6"/>
      <c r="J309" s="6" t="s">
        <v>905</v>
      </c>
      <c r="K309" s="6" t="s">
        <v>906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31.5" customHeight="1" thickBot="1">
      <c r="A310" s="33" t="s">
        <v>877</v>
      </c>
      <c r="B310" s="33" t="s">
        <v>215</v>
      </c>
      <c r="C310" s="46" t="s">
        <v>99</v>
      </c>
      <c r="D310" s="45" t="s">
        <v>1360</v>
      </c>
      <c r="E310" s="46" t="s">
        <v>861</v>
      </c>
      <c r="F310" s="46" t="s">
        <v>89</v>
      </c>
      <c r="G310" s="31" t="str">
        <f>VLOOKUP(A310,'[1]LICH THI CAC BM'!A$6:G$121,6,0)</f>
        <v>Tự luận</v>
      </c>
      <c r="H310" s="31" t="str">
        <f>VLOOKUP(A310,'[1]LICH THI CAC BM'!A$6:G$121,7,0)</f>
        <v>90'</v>
      </c>
      <c r="I310" s="31"/>
      <c r="J310" s="31" t="s">
        <v>907</v>
      </c>
      <c r="K310" s="31" t="s">
        <v>798</v>
      </c>
      <c r="L310" s="31"/>
      <c r="M310" s="31"/>
      <c r="N310" s="31"/>
      <c r="O310" s="31"/>
      <c r="P310" s="31"/>
      <c r="Q310" s="31"/>
      <c r="R310" s="31"/>
      <c r="S310" s="31"/>
      <c r="T310" s="31"/>
      <c r="U310" s="31"/>
    </row>
    <row r="311" spans="1:21" ht="31.5" customHeight="1">
      <c r="A311" s="22" t="s">
        <v>1319</v>
      </c>
      <c r="B311" s="22" t="s">
        <v>1268</v>
      </c>
      <c r="C311" s="47" t="s">
        <v>355</v>
      </c>
      <c r="D311" s="45" t="s">
        <v>1353</v>
      </c>
      <c r="E311" s="47" t="s">
        <v>908</v>
      </c>
      <c r="F311" s="47" t="s">
        <v>10</v>
      </c>
      <c r="G311" s="23" t="s">
        <v>1102</v>
      </c>
      <c r="H311" s="23" t="s">
        <v>1103</v>
      </c>
      <c r="I311" s="25" t="s">
        <v>1104</v>
      </c>
      <c r="J311" s="23" t="s">
        <v>1257</v>
      </c>
      <c r="K311" s="23" t="s">
        <v>1258</v>
      </c>
      <c r="L311" s="23" t="s">
        <v>1269</v>
      </c>
      <c r="M311" s="23"/>
      <c r="N311" s="23"/>
      <c r="O311" s="23"/>
      <c r="P311" s="23"/>
      <c r="Q311" s="23"/>
      <c r="R311" s="23"/>
      <c r="S311" s="23"/>
      <c r="T311" s="23"/>
      <c r="U311" s="23"/>
    </row>
    <row r="312" spans="1:21" ht="31.5" customHeight="1">
      <c r="A312" s="19" t="s">
        <v>1320</v>
      </c>
      <c r="B312" s="19" t="s">
        <v>1268</v>
      </c>
      <c r="C312" s="45" t="s">
        <v>524</v>
      </c>
      <c r="D312" s="45" t="s">
        <v>1353</v>
      </c>
      <c r="E312" s="45" t="s">
        <v>908</v>
      </c>
      <c r="F312" s="45" t="s">
        <v>10</v>
      </c>
      <c r="G312" s="8" t="s">
        <v>1102</v>
      </c>
      <c r="H312" s="8" t="s">
        <v>1103</v>
      </c>
      <c r="I312" s="10" t="s">
        <v>1108</v>
      </c>
      <c r="J312" s="8" t="s">
        <v>1240</v>
      </c>
      <c r="K312" s="8" t="s">
        <v>1241</v>
      </c>
      <c r="L312" s="8" t="s">
        <v>1242</v>
      </c>
      <c r="M312" s="8" t="s">
        <v>1243</v>
      </c>
      <c r="N312" s="8"/>
      <c r="O312" s="8"/>
      <c r="P312" s="8"/>
      <c r="Q312" s="8"/>
      <c r="R312" s="8"/>
      <c r="S312" s="8"/>
      <c r="T312" s="8"/>
      <c r="U312" s="8"/>
    </row>
    <row r="313" spans="1:21" ht="31.5" customHeight="1">
      <c r="A313" s="19" t="s">
        <v>1321</v>
      </c>
      <c r="B313" s="19" t="s">
        <v>1271</v>
      </c>
      <c r="C313" s="45" t="s">
        <v>8</v>
      </c>
      <c r="D313" s="45" t="s">
        <v>1360</v>
      </c>
      <c r="E313" s="45" t="s">
        <v>908</v>
      </c>
      <c r="F313" s="45" t="s">
        <v>10</v>
      </c>
      <c r="G313" s="8" t="s">
        <v>1126</v>
      </c>
      <c r="H313" s="8" t="s">
        <v>1272</v>
      </c>
      <c r="I313" s="10" t="s">
        <v>1114</v>
      </c>
      <c r="J313" s="8" t="s">
        <v>1189</v>
      </c>
      <c r="K313" s="8" t="s">
        <v>1190</v>
      </c>
      <c r="L313" s="8" t="s">
        <v>1191</v>
      </c>
      <c r="M313" s="8" t="s">
        <v>1192</v>
      </c>
      <c r="N313" s="8" t="s">
        <v>1193</v>
      </c>
      <c r="O313" s="16"/>
      <c r="P313" s="16"/>
      <c r="Q313" s="16"/>
      <c r="R313" s="16"/>
      <c r="S313" s="16"/>
      <c r="T313" s="8"/>
      <c r="U313" s="8"/>
    </row>
    <row r="314" spans="1:21" ht="31.5" customHeight="1">
      <c r="A314" s="19" t="s">
        <v>1321</v>
      </c>
      <c r="B314" s="19" t="s">
        <v>1271</v>
      </c>
      <c r="C314" s="45" t="s">
        <v>8</v>
      </c>
      <c r="D314" s="45" t="s">
        <v>1360</v>
      </c>
      <c r="E314" s="45" t="s">
        <v>908</v>
      </c>
      <c r="F314" s="45" t="s">
        <v>10</v>
      </c>
      <c r="G314" s="8" t="s">
        <v>1126</v>
      </c>
      <c r="H314" s="8" t="s">
        <v>1272</v>
      </c>
      <c r="I314" s="10" t="s">
        <v>1119</v>
      </c>
      <c r="J314" s="8" t="s">
        <v>1194</v>
      </c>
      <c r="K314" s="8" t="s">
        <v>1195</v>
      </c>
      <c r="L314" s="8" t="s">
        <v>1196</v>
      </c>
      <c r="M314" s="8" t="s">
        <v>1197</v>
      </c>
      <c r="N314" s="8" t="s">
        <v>1198</v>
      </c>
      <c r="O314" s="8"/>
      <c r="P314" s="8"/>
      <c r="Q314" s="8"/>
      <c r="R314" s="8"/>
      <c r="S314" s="8"/>
      <c r="T314" s="8"/>
      <c r="U314" s="8"/>
    </row>
    <row r="315" spans="1:21" ht="31.5" customHeight="1">
      <c r="A315" s="19" t="s">
        <v>1322</v>
      </c>
      <c r="B315" s="19" t="s">
        <v>1322</v>
      </c>
      <c r="C315" s="45" t="s">
        <v>25</v>
      </c>
      <c r="D315" s="45" t="s">
        <v>1360</v>
      </c>
      <c r="E315" s="45" t="s">
        <v>908</v>
      </c>
      <c r="F315" s="45" t="s">
        <v>10</v>
      </c>
      <c r="G315" s="8" t="s">
        <v>1102</v>
      </c>
      <c r="H315" s="8" t="s">
        <v>1103</v>
      </c>
      <c r="I315" s="10" t="s">
        <v>1127</v>
      </c>
      <c r="J315" s="8" t="s">
        <v>1204</v>
      </c>
      <c r="K315" s="8" t="s">
        <v>1205</v>
      </c>
      <c r="L315" s="8" t="s">
        <v>1206</v>
      </c>
      <c r="M315" s="8" t="s">
        <v>1207</v>
      </c>
      <c r="N315" s="8" t="s">
        <v>1214</v>
      </c>
      <c r="O315" s="8" t="s">
        <v>1215</v>
      </c>
      <c r="P315" s="8"/>
      <c r="Q315" s="8"/>
      <c r="R315" s="8"/>
      <c r="S315" s="8"/>
      <c r="T315" s="8"/>
      <c r="U315" s="8"/>
    </row>
    <row r="316" spans="1:21" ht="31.5" customHeight="1">
      <c r="A316" s="19" t="s">
        <v>1322</v>
      </c>
      <c r="B316" s="19" t="s">
        <v>1322</v>
      </c>
      <c r="C316" s="45" t="s">
        <v>45</v>
      </c>
      <c r="D316" s="45" t="s">
        <v>1360</v>
      </c>
      <c r="E316" s="45" t="s">
        <v>908</v>
      </c>
      <c r="F316" s="45" t="s">
        <v>10</v>
      </c>
      <c r="G316" s="8" t="s">
        <v>1102</v>
      </c>
      <c r="H316" s="8" t="s">
        <v>1103</v>
      </c>
      <c r="I316" s="10" t="s">
        <v>1289</v>
      </c>
      <c r="J316" s="8" t="s">
        <v>1180</v>
      </c>
      <c r="K316" s="8" t="s">
        <v>1181</v>
      </c>
      <c r="L316" s="8" t="s">
        <v>1182</v>
      </c>
      <c r="M316" s="8" t="s">
        <v>1183</v>
      </c>
      <c r="N316" s="8"/>
      <c r="O316" s="8"/>
      <c r="P316" s="8"/>
      <c r="Q316" s="8"/>
      <c r="R316" s="8"/>
      <c r="S316" s="8"/>
      <c r="T316" s="8"/>
      <c r="U316" s="8"/>
    </row>
    <row r="317" spans="1:21" ht="31.5" customHeight="1">
      <c r="A317" s="19" t="s">
        <v>1322</v>
      </c>
      <c r="B317" s="19" t="s">
        <v>1322</v>
      </c>
      <c r="C317" s="45" t="s">
        <v>60</v>
      </c>
      <c r="D317" s="45" t="s">
        <v>1360</v>
      </c>
      <c r="E317" s="45" t="s">
        <v>908</v>
      </c>
      <c r="F317" s="45" t="s">
        <v>26</v>
      </c>
      <c r="G317" s="8" t="s">
        <v>1102</v>
      </c>
      <c r="H317" s="8" t="s">
        <v>1103</v>
      </c>
      <c r="I317" s="10" t="s">
        <v>1209</v>
      </c>
      <c r="J317" s="8" t="s">
        <v>1261</v>
      </c>
      <c r="K317" s="8" t="s">
        <v>1262</v>
      </c>
      <c r="L317" s="8" t="s">
        <v>1263</v>
      </c>
      <c r="M317" s="8" t="s">
        <v>1264</v>
      </c>
      <c r="N317" s="8"/>
      <c r="O317" s="8"/>
      <c r="P317" s="8"/>
      <c r="Q317" s="8"/>
      <c r="R317" s="8"/>
      <c r="S317" s="8"/>
      <c r="T317" s="8"/>
      <c r="U317" s="8"/>
    </row>
    <row r="318" spans="1:21" ht="31.5" customHeight="1">
      <c r="A318" s="19" t="s">
        <v>1322</v>
      </c>
      <c r="B318" s="19" t="s">
        <v>1322</v>
      </c>
      <c r="C318" s="45" t="s">
        <v>51</v>
      </c>
      <c r="D318" s="45" t="s">
        <v>1360</v>
      </c>
      <c r="E318" s="45" t="s">
        <v>908</v>
      </c>
      <c r="F318" s="45" t="s">
        <v>26</v>
      </c>
      <c r="G318" s="8" t="s">
        <v>1102</v>
      </c>
      <c r="H318" s="8" t="s">
        <v>1103</v>
      </c>
      <c r="I318" s="10" t="s">
        <v>1176</v>
      </c>
      <c r="J318" s="8" t="s">
        <v>1283</v>
      </c>
      <c r="K318" s="8" t="s">
        <v>1284</v>
      </c>
      <c r="L318" s="8" t="s">
        <v>1285</v>
      </c>
      <c r="M318" s="8" t="s">
        <v>1286</v>
      </c>
      <c r="N318" s="8" t="s">
        <v>1287</v>
      </c>
      <c r="O318" s="8" t="s">
        <v>1288</v>
      </c>
      <c r="P318" s="8"/>
      <c r="Q318" s="8"/>
      <c r="R318" s="8"/>
      <c r="S318" s="8"/>
      <c r="T318" s="8"/>
      <c r="U318" s="8"/>
    </row>
    <row r="319" spans="1:21" ht="31.5" customHeight="1">
      <c r="A319" s="19" t="s">
        <v>1321</v>
      </c>
      <c r="B319" s="19" t="s">
        <v>1271</v>
      </c>
      <c r="C319" s="45" t="s">
        <v>530</v>
      </c>
      <c r="D319" s="45" t="s">
        <v>1360</v>
      </c>
      <c r="E319" s="45" t="s">
        <v>908</v>
      </c>
      <c r="F319" s="45" t="s">
        <v>1323</v>
      </c>
      <c r="G319" s="8" t="s">
        <v>1126</v>
      </c>
      <c r="H319" s="8" t="s">
        <v>1272</v>
      </c>
      <c r="I319" s="10" t="s">
        <v>1147</v>
      </c>
      <c r="J319" s="8" t="s">
        <v>1105</v>
      </c>
      <c r="K319" s="8" t="s">
        <v>1106</v>
      </c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ht="31.5" customHeight="1">
      <c r="A320" s="19" t="s">
        <v>1321</v>
      </c>
      <c r="B320" s="19" t="s">
        <v>1271</v>
      </c>
      <c r="C320" s="45" t="s">
        <v>8</v>
      </c>
      <c r="D320" s="45" t="s">
        <v>1360</v>
      </c>
      <c r="E320" s="45" t="s">
        <v>908</v>
      </c>
      <c r="F320" s="45" t="s">
        <v>1323</v>
      </c>
      <c r="G320" s="8" t="s">
        <v>1126</v>
      </c>
      <c r="H320" s="8" t="s">
        <v>1272</v>
      </c>
      <c r="I320" s="10" t="s">
        <v>1147</v>
      </c>
      <c r="J320" s="8" t="s">
        <v>1199</v>
      </c>
      <c r="K320" s="8" t="s">
        <v>1200</v>
      </c>
      <c r="L320" s="8" t="s">
        <v>1218</v>
      </c>
      <c r="M320" s="8" t="s">
        <v>1219</v>
      </c>
      <c r="N320" s="16"/>
      <c r="O320" s="16"/>
      <c r="P320" s="16"/>
      <c r="Q320" s="16"/>
      <c r="R320" s="8"/>
      <c r="S320" s="8"/>
      <c r="T320" s="8"/>
      <c r="U320" s="8"/>
    </row>
    <row r="321" spans="1:21" ht="31.5" customHeight="1">
      <c r="A321" s="19" t="s">
        <v>1321</v>
      </c>
      <c r="B321" s="19" t="s">
        <v>1271</v>
      </c>
      <c r="C321" s="45" t="s">
        <v>8</v>
      </c>
      <c r="D321" s="45" t="s">
        <v>1360</v>
      </c>
      <c r="E321" s="45" t="s">
        <v>908</v>
      </c>
      <c r="F321" s="45" t="s">
        <v>1323</v>
      </c>
      <c r="G321" s="8" t="s">
        <v>1126</v>
      </c>
      <c r="H321" s="8" t="s">
        <v>1272</v>
      </c>
      <c r="I321" s="10" t="s">
        <v>1131</v>
      </c>
      <c r="J321" s="8" t="s">
        <v>1220</v>
      </c>
      <c r="K321" s="8" t="s">
        <v>1221</v>
      </c>
      <c r="L321" s="8" t="s">
        <v>1222</v>
      </c>
      <c r="M321" s="8" t="s">
        <v>1223</v>
      </c>
      <c r="N321" s="8"/>
      <c r="O321" s="8"/>
      <c r="P321" s="8"/>
      <c r="Q321" s="8"/>
      <c r="R321" s="8"/>
      <c r="S321" s="8"/>
      <c r="T321" s="8"/>
      <c r="U321" s="8"/>
    </row>
    <row r="322" spans="1:21" ht="31.5" customHeight="1">
      <c r="A322" s="19" t="s">
        <v>1324</v>
      </c>
      <c r="B322" s="19" t="s">
        <v>1160</v>
      </c>
      <c r="C322" s="45" t="s">
        <v>340</v>
      </c>
      <c r="D322" s="45" t="s">
        <v>1361</v>
      </c>
      <c r="E322" s="45" t="s">
        <v>908</v>
      </c>
      <c r="F322" s="45" t="s">
        <v>46</v>
      </c>
      <c r="G322" s="8" t="s">
        <v>1126</v>
      </c>
      <c r="H322" s="8" t="s">
        <v>1103</v>
      </c>
      <c r="I322" s="10" t="s">
        <v>1224</v>
      </c>
      <c r="J322" s="8" t="s">
        <v>1240</v>
      </c>
      <c r="K322" s="8" t="s">
        <v>1241</v>
      </c>
      <c r="L322" s="8" t="s">
        <v>1242</v>
      </c>
      <c r="M322" s="8" t="s">
        <v>1243</v>
      </c>
      <c r="N322" s="8"/>
      <c r="O322" s="8"/>
      <c r="P322" s="8"/>
      <c r="Q322" s="8"/>
      <c r="R322" s="8"/>
      <c r="S322" s="8"/>
      <c r="T322" s="8"/>
      <c r="U322" s="8"/>
    </row>
    <row r="323" spans="1:21" ht="31.5" customHeight="1">
      <c r="A323" s="19" t="s">
        <v>1325</v>
      </c>
      <c r="B323" s="19" t="s">
        <v>1160</v>
      </c>
      <c r="C323" s="45" t="s">
        <v>406</v>
      </c>
      <c r="D323" s="45" t="s">
        <v>1361</v>
      </c>
      <c r="E323" s="45" t="s">
        <v>908</v>
      </c>
      <c r="F323" s="45" t="s">
        <v>46</v>
      </c>
      <c r="G323" s="8" t="s">
        <v>1126</v>
      </c>
      <c r="H323" s="8" t="s">
        <v>1103</v>
      </c>
      <c r="I323" s="10" t="s">
        <v>1273</v>
      </c>
      <c r="J323" s="8" t="s">
        <v>1151</v>
      </c>
      <c r="K323" s="8" t="s">
        <v>1152</v>
      </c>
      <c r="L323" s="8" t="s">
        <v>1153</v>
      </c>
      <c r="M323" s="8" t="s">
        <v>1154</v>
      </c>
      <c r="N323" s="8"/>
      <c r="O323" s="8"/>
      <c r="P323" s="8"/>
      <c r="Q323" s="8"/>
      <c r="R323" s="8"/>
      <c r="S323" s="8"/>
      <c r="T323" s="8"/>
      <c r="U323" s="8"/>
    </row>
    <row r="324" spans="1:21" ht="31.5" customHeight="1">
      <c r="A324" s="19" t="s">
        <v>1327</v>
      </c>
      <c r="B324" s="19" t="s">
        <v>1271</v>
      </c>
      <c r="C324" s="45" t="s">
        <v>72</v>
      </c>
      <c r="D324" s="45" t="s">
        <v>1353</v>
      </c>
      <c r="E324" s="45" t="s">
        <v>908</v>
      </c>
      <c r="F324" s="45" t="s">
        <v>61</v>
      </c>
      <c r="G324" s="8" t="s">
        <v>1126</v>
      </c>
      <c r="H324" s="8" t="s">
        <v>1272</v>
      </c>
      <c r="I324" s="10" t="s">
        <v>1119</v>
      </c>
      <c r="J324" s="8" t="s">
        <v>1275</v>
      </c>
      <c r="K324" s="8" t="s">
        <v>1276</v>
      </c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ht="31.5" customHeight="1">
      <c r="A325" s="19" t="s">
        <v>1328</v>
      </c>
      <c r="B325" s="19" t="s">
        <v>1271</v>
      </c>
      <c r="C325" s="45" t="s">
        <v>1150</v>
      </c>
      <c r="D325" s="45" t="s">
        <v>1360</v>
      </c>
      <c r="E325" s="45" t="s">
        <v>908</v>
      </c>
      <c r="F325" s="45" t="s">
        <v>61</v>
      </c>
      <c r="G325" s="8" t="s">
        <v>1126</v>
      </c>
      <c r="H325" s="8" t="s">
        <v>1272</v>
      </c>
      <c r="I325" s="10" t="s">
        <v>1127</v>
      </c>
      <c r="J325" s="8" t="s">
        <v>1151</v>
      </c>
      <c r="K325" s="8" t="s">
        <v>1152</v>
      </c>
      <c r="L325" s="8" t="s">
        <v>1153</v>
      </c>
      <c r="M325" s="8" t="s">
        <v>1154</v>
      </c>
      <c r="N325" s="8" t="s">
        <v>1155</v>
      </c>
      <c r="O325" s="8" t="s">
        <v>1156</v>
      </c>
      <c r="P325" s="8"/>
      <c r="Q325" s="8"/>
      <c r="R325" s="8"/>
      <c r="S325" s="8"/>
      <c r="T325" s="8"/>
      <c r="U325" s="8"/>
    </row>
    <row r="326" spans="1:21" ht="31.5" customHeight="1">
      <c r="A326" s="20" t="s">
        <v>134</v>
      </c>
      <c r="B326" s="20" t="s">
        <v>135</v>
      </c>
      <c r="C326" s="45" t="s">
        <v>185</v>
      </c>
      <c r="D326" s="45" t="s">
        <v>1361</v>
      </c>
      <c r="E326" s="45" t="s">
        <v>908</v>
      </c>
      <c r="F326" s="45" t="s">
        <v>61</v>
      </c>
      <c r="G326" s="6" t="str">
        <f>VLOOKUP(A326,'[1]LICH THI CAC BM'!A$6:G$121,6,0)</f>
        <v>Tự luận</v>
      </c>
      <c r="H326" s="6" t="str">
        <f>VLOOKUP(A326,'[1]LICH THI CAC BM'!A$6:G$121,7,0)</f>
        <v>60'</v>
      </c>
      <c r="I326" s="6"/>
      <c r="J326" s="6" t="s">
        <v>909</v>
      </c>
      <c r="K326" s="6" t="s">
        <v>910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31.5" customHeight="1">
      <c r="A327" s="20" t="s">
        <v>134</v>
      </c>
      <c r="B327" s="20" t="s">
        <v>135</v>
      </c>
      <c r="C327" s="45" t="s">
        <v>382</v>
      </c>
      <c r="D327" s="45" t="s">
        <v>1361</v>
      </c>
      <c r="E327" s="45" t="s">
        <v>908</v>
      </c>
      <c r="F327" s="45" t="s">
        <v>61</v>
      </c>
      <c r="G327" s="6" t="str">
        <f>VLOOKUP(A327,'[1]LICH THI CAC BM'!A$6:G$121,6,0)</f>
        <v>Tự luận</v>
      </c>
      <c r="H327" s="6" t="str">
        <f>VLOOKUP(A327,'[1]LICH THI CAC BM'!A$6:G$121,7,0)</f>
        <v>60'</v>
      </c>
      <c r="I327" s="6"/>
      <c r="J327" s="6" t="s">
        <v>911</v>
      </c>
      <c r="K327" s="6" t="s">
        <v>912</v>
      </c>
      <c r="L327" s="6" t="s">
        <v>821</v>
      </c>
      <c r="M327" s="6" t="s">
        <v>822</v>
      </c>
      <c r="N327" s="6" t="s">
        <v>913</v>
      </c>
      <c r="O327" s="6" t="s">
        <v>914</v>
      </c>
      <c r="P327" s="6" t="s">
        <v>915</v>
      </c>
      <c r="Q327" s="6" t="s">
        <v>916</v>
      </c>
      <c r="R327" s="6" t="s">
        <v>917</v>
      </c>
      <c r="S327" s="6" t="s">
        <v>918</v>
      </c>
      <c r="T327" s="6"/>
      <c r="U327" s="6"/>
    </row>
    <row r="328" spans="1:21" ht="31.5" customHeight="1">
      <c r="A328" s="19" t="s">
        <v>1326</v>
      </c>
      <c r="B328" s="19" t="s">
        <v>1282</v>
      </c>
      <c r="C328" s="45" t="s">
        <v>518</v>
      </c>
      <c r="D328" s="45" t="s">
        <v>1360</v>
      </c>
      <c r="E328" s="45" t="s">
        <v>908</v>
      </c>
      <c r="F328" s="45" t="s">
        <v>61</v>
      </c>
      <c r="G328" s="8" t="s">
        <v>1102</v>
      </c>
      <c r="H328" s="8" t="s">
        <v>1103</v>
      </c>
      <c r="I328" s="10" t="s">
        <v>1114</v>
      </c>
      <c r="J328" s="8" t="s">
        <v>1216</v>
      </c>
      <c r="K328" s="8" t="s">
        <v>1217</v>
      </c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ht="31.5" customHeight="1">
      <c r="A329" s="20" t="s">
        <v>627</v>
      </c>
      <c r="B329" s="20" t="s">
        <v>116</v>
      </c>
      <c r="C329" s="45" t="s">
        <v>171</v>
      </c>
      <c r="D329" s="45" t="s">
        <v>1360</v>
      </c>
      <c r="E329" s="45" t="s">
        <v>908</v>
      </c>
      <c r="F329" s="45" t="s">
        <v>89</v>
      </c>
      <c r="G329" s="6" t="str">
        <f>VLOOKUP(A329,'[1]LICH THI CAC BM'!A$6:G$121,6,0)</f>
        <v>Tự luận</v>
      </c>
      <c r="H329" s="6" t="str">
        <f>VLOOKUP(A329,'[1]LICH THI CAC BM'!A$6:G$121,7,0)</f>
        <v>60'</v>
      </c>
      <c r="I329" s="6"/>
      <c r="J329" s="6" t="s">
        <v>931</v>
      </c>
      <c r="K329" s="6" t="s">
        <v>932</v>
      </c>
      <c r="L329" s="6" t="s">
        <v>219</v>
      </c>
      <c r="M329" s="6" t="s">
        <v>933</v>
      </c>
      <c r="N329" s="6" t="s">
        <v>934</v>
      </c>
      <c r="O329" s="6"/>
      <c r="P329" s="6"/>
      <c r="Q329" s="6"/>
      <c r="R329" s="6"/>
      <c r="S329" s="6"/>
      <c r="T329" s="6"/>
      <c r="U329" s="6"/>
    </row>
    <row r="330" spans="1:21" ht="31.5" customHeight="1">
      <c r="A330" s="20" t="s">
        <v>627</v>
      </c>
      <c r="B330" s="20" t="s">
        <v>116</v>
      </c>
      <c r="C330" s="45" t="s">
        <v>442</v>
      </c>
      <c r="D330" s="45" t="s">
        <v>1360</v>
      </c>
      <c r="E330" s="45" t="s">
        <v>908</v>
      </c>
      <c r="F330" s="45" t="s">
        <v>89</v>
      </c>
      <c r="G330" s="6" t="str">
        <f>VLOOKUP(A330,'[1]LICH THI CAC BM'!A$6:G$121,6,0)</f>
        <v>Tự luận</v>
      </c>
      <c r="H330" s="6" t="str">
        <f>VLOOKUP(A330,'[1]LICH THI CAC BM'!A$6:G$121,7,0)</f>
        <v>60'</v>
      </c>
      <c r="I330" s="6"/>
      <c r="J330" s="6" t="s">
        <v>222</v>
      </c>
      <c r="K330" s="6" t="s">
        <v>223</v>
      </c>
      <c r="L330" s="6" t="s">
        <v>224</v>
      </c>
      <c r="M330" s="6" t="s">
        <v>225</v>
      </c>
      <c r="N330" s="6" t="s">
        <v>226</v>
      </c>
      <c r="O330" s="6" t="s">
        <v>227</v>
      </c>
      <c r="P330" s="6" t="s">
        <v>228</v>
      </c>
      <c r="Q330" s="6" t="s">
        <v>229</v>
      </c>
      <c r="R330" s="6" t="s">
        <v>230</v>
      </c>
      <c r="S330" s="6"/>
      <c r="T330" s="6"/>
      <c r="U330" s="6"/>
    </row>
    <row r="331" spans="1:21" ht="31.5" customHeight="1">
      <c r="A331" s="20" t="s">
        <v>134</v>
      </c>
      <c r="B331" s="20" t="s">
        <v>135</v>
      </c>
      <c r="C331" s="45" t="s">
        <v>260</v>
      </c>
      <c r="D331" s="45" t="s">
        <v>1361</v>
      </c>
      <c r="E331" s="45" t="s">
        <v>908</v>
      </c>
      <c r="F331" s="45" t="s">
        <v>89</v>
      </c>
      <c r="G331" s="6" t="str">
        <f>VLOOKUP(A331,'[1]LICH THI CAC BM'!A$6:G$121,6,0)</f>
        <v>Tự luận</v>
      </c>
      <c r="H331" s="6" t="str">
        <f>VLOOKUP(A331,'[1]LICH THI CAC BM'!A$6:G$121,7,0)</f>
        <v>60'</v>
      </c>
      <c r="I331" s="6"/>
      <c r="J331" s="6" t="s">
        <v>919</v>
      </c>
      <c r="K331" s="6" t="s">
        <v>920</v>
      </c>
      <c r="L331" s="6" t="s">
        <v>921</v>
      </c>
      <c r="M331" s="6" t="s">
        <v>922</v>
      </c>
      <c r="N331" s="6"/>
      <c r="O331" s="6"/>
      <c r="P331" s="6"/>
      <c r="Q331" s="6"/>
      <c r="R331" s="6"/>
      <c r="S331" s="6"/>
      <c r="T331" s="6"/>
      <c r="U331" s="6"/>
    </row>
    <row r="332" spans="1:21" ht="31.5" customHeight="1">
      <c r="A332" s="20" t="s">
        <v>134</v>
      </c>
      <c r="B332" s="20" t="s">
        <v>135</v>
      </c>
      <c r="C332" s="45" t="s">
        <v>474</v>
      </c>
      <c r="D332" s="45" t="s">
        <v>1361</v>
      </c>
      <c r="E332" s="45" t="s">
        <v>908</v>
      </c>
      <c r="F332" s="45" t="s">
        <v>89</v>
      </c>
      <c r="G332" s="6" t="str">
        <f>VLOOKUP(A332,'[1]LICH THI CAC BM'!A$6:G$121,6,0)</f>
        <v>Tự luận</v>
      </c>
      <c r="H332" s="6" t="str">
        <f>VLOOKUP(A332,'[1]LICH THI CAC BM'!A$6:G$121,7,0)</f>
        <v>60'</v>
      </c>
      <c r="I332" s="6"/>
      <c r="J332" s="6" t="s">
        <v>923</v>
      </c>
      <c r="K332" s="6" t="s">
        <v>924</v>
      </c>
      <c r="L332" s="6" t="s">
        <v>925</v>
      </c>
      <c r="M332" s="6" t="s">
        <v>926</v>
      </c>
      <c r="N332" s="6"/>
      <c r="O332" s="6"/>
      <c r="P332" s="6"/>
      <c r="Q332" s="6"/>
      <c r="R332" s="6"/>
      <c r="S332" s="6"/>
      <c r="T332" s="6"/>
      <c r="U332" s="6"/>
    </row>
    <row r="333" spans="1:21" ht="31.5" customHeight="1" thickBot="1">
      <c r="A333" s="33" t="s">
        <v>134</v>
      </c>
      <c r="B333" s="33" t="s">
        <v>135</v>
      </c>
      <c r="C333" s="46" t="s">
        <v>377</v>
      </c>
      <c r="D333" s="45" t="s">
        <v>1361</v>
      </c>
      <c r="E333" s="46" t="s">
        <v>908</v>
      </c>
      <c r="F333" s="46" t="s">
        <v>89</v>
      </c>
      <c r="G333" s="31" t="str">
        <f>VLOOKUP(A333,'[1]LICH THI CAC BM'!A$6:G$121,6,0)</f>
        <v>Tự luận</v>
      </c>
      <c r="H333" s="31" t="str">
        <f>VLOOKUP(A333,'[1]LICH THI CAC BM'!A$6:G$121,7,0)</f>
        <v>60'</v>
      </c>
      <c r="I333" s="31"/>
      <c r="J333" s="31" t="s">
        <v>927</v>
      </c>
      <c r="K333" s="31" t="s">
        <v>928</v>
      </c>
      <c r="L333" s="31" t="s">
        <v>929</v>
      </c>
      <c r="M333" s="31" t="s">
        <v>930</v>
      </c>
      <c r="N333" s="31"/>
      <c r="O333" s="31"/>
      <c r="P333" s="31"/>
      <c r="Q333" s="31"/>
      <c r="R333" s="31"/>
      <c r="S333" s="31"/>
      <c r="T333" s="31"/>
      <c r="U333" s="31"/>
    </row>
    <row r="334" spans="1:21" ht="31.5" customHeight="1">
      <c r="A334" s="26" t="s">
        <v>935</v>
      </c>
      <c r="B334" s="26" t="s">
        <v>606</v>
      </c>
      <c r="C334" s="47" t="s">
        <v>280</v>
      </c>
      <c r="D334" s="45" t="s">
        <v>1353</v>
      </c>
      <c r="E334" s="47" t="s">
        <v>936</v>
      </c>
      <c r="F334" s="47" t="s">
        <v>10</v>
      </c>
      <c r="G334" s="24" t="str">
        <f>VLOOKUP(A334,'[1]LICH THI CAC BM'!A$6:G$121,6,0)</f>
        <v>Tự luận</v>
      </c>
      <c r="H334" s="24" t="str">
        <f>VLOOKUP(A334,'[1]LICH THI CAC BM'!A$6:G$121,7,0)</f>
        <v>60'</v>
      </c>
      <c r="I334" s="24"/>
      <c r="J334" s="24" t="s">
        <v>937</v>
      </c>
      <c r="K334" s="24" t="s">
        <v>938</v>
      </c>
      <c r="L334" s="24"/>
      <c r="M334" s="24"/>
      <c r="N334" s="24"/>
      <c r="O334" s="24"/>
      <c r="P334" s="24"/>
      <c r="Q334" s="24"/>
      <c r="R334" s="24"/>
      <c r="S334" s="24"/>
      <c r="T334" s="24"/>
      <c r="U334" s="24"/>
    </row>
    <row r="335" spans="1:21" ht="31.5" customHeight="1">
      <c r="A335" s="20" t="s">
        <v>935</v>
      </c>
      <c r="B335" s="20" t="s">
        <v>606</v>
      </c>
      <c r="C335" s="45" t="s">
        <v>270</v>
      </c>
      <c r="D335" s="45" t="s">
        <v>1353</v>
      </c>
      <c r="E335" s="45" t="s">
        <v>936</v>
      </c>
      <c r="F335" s="45" t="s">
        <v>10</v>
      </c>
      <c r="G335" s="6" t="str">
        <f>VLOOKUP(A335,'[1]LICH THI CAC BM'!A$6:G$121,6,0)</f>
        <v>Tự luận</v>
      </c>
      <c r="H335" s="6" t="str">
        <f>VLOOKUP(A335,'[1]LICH THI CAC BM'!A$6:G$121,7,0)</f>
        <v>60'</v>
      </c>
      <c r="I335" s="6"/>
      <c r="J335" s="6" t="s">
        <v>939</v>
      </c>
      <c r="K335" s="6" t="s">
        <v>940</v>
      </c>
      <c r="L335" s="6" t="s">
        <v>941</v>
      </c>
      <c r="M335" s="6" t="s">
        <v>942</v>
      </c>
      <c r="N335" s="6"/>
      <c r="O335" s="6"/>
      <c r="P335" s="6"/>
      <c r="Q335" s="6"/>
      <c r="R335" s="6"/>
      <c r="S335" s="6"/>
      <c r="T335" s="6"/>
      <c r="U335" s="6"/>
    </row>
    <row r="336" spans="1:21" ht="31.5" customHeight="1">
      <c r="A336" s="20" t="s">
        <v>935</v>
      </c>
      <c r="B336" s="20" t="s">
        <v>606</v>
      </c>
      <c r="C336" s="45" t="s">
        <v>283</v>
      </c>
      <c r="D336" s="45" t="s">
        <v>1353</v>
      </c>
      <c r="E336" s="45" t="s">
        <v>936</v>
      </c>
      <c r="F336" s="45" t="s">
        <v>10</v>
      </c>
      <c r="G336" s="6" t="str">
        <f>VLOOKUP(A336,'[1]LICH THI CAC BM'!A$6:G$121,6,0)</f>
        <v>Tự luận</v>
      </c>
      <c r="H336" s="6" t="str">
        <f>VLOOKUP(A336,'[1]LICH THI CAC BM'!A$6:G$121,7,0)</f>
        <v>60'</v>
      </c>
      <c r="I336" s="6"/>
      <c r="J336" s="6" t="s">
        <v>943</v>
      </c>
      <c r="K336" s="6" t="s">
        <v>944</v>
      </c>
      <c r="L336" s="6" t="s">
        <v>945</v>
      </c>
      <c r="M336" s="6" t="s">
        <v>946</v>
      </c>
      <c r="N336" s="6"/>
      <c r="O336" s="6"/>
      <c r="P336" s="6"/>
      <c r="Q336" s="6"/>
      <c r="R336" s="6"/>
      <c r="S336" s="6"/>
      <c r="T336" s="6"/>
      <c r="U336" s="6"/>
    </row>
    <row r="337" spans="1:21" ht="31.5" customHeight="1">
      <c r="A337" s="20" t="s">
        <v>947</v>
      </c>
      <c r="B337" s="20" t="s">
        <v>245</v>
      </c>
      <c r="C337" s="45" t="s">
        <v>117</v>
      </c>
      <c r="D337" s="45" t="s">
        <v>1353</v>
      </c>
      <c r="E337" s="45" t="s">
        <v>936</v>
      </c>
      <c r="F337" s="45" t="s">
        <v>10</v>
      </c>
      <c r="G337" s="6" t="str">
        <f>VLOOKUP(A337,'[1]LICH THI CAC BM'!A$6:G$121,6,0)</f>
        <v>Tự luận</v>
      </c>
      <c r="H337" s="6" t="str">
        <f>VLOOKUP(A337,'[1]LICH THI CAC BM'!A$6:G$121,7,0)</f>
        <v>60'</v>
      </c>
      <c r="I337" s="6"/>
      <c r="J337" s="6" t="s">
        <v>118</v>
      </c>
      <c r="K337" s="6" t="s">
        <v>119</v>
      </c>
      <c r="L337" s="6" t="s">
        <v>120</v>
      </c>
      <c r="M337" s="6" t="s">
        <v>121</v>
      </c>
      <c r="N337" s="6" t="s">
        <v>122</v>
      </c>
      <c r="O337" s="6" t="s">
        <v>123</v>
      </c>
      <c r="P337" s="6" t="s">
        <v>124</v>
      </c>
      <c r="Q337" s="6" t="s">
        <v>948</v>
      </c>
      <c r="R337" s="6" t="s">
        <v>949</v>
      </c>
      <c r="S337" s="6" t="s">
        <v>950</v>
      </c>
      <c r="T337" s="6"/>
      <c r="U337" s="6"/>
    </row>
    <row r="338" spans="1:21" ht="31.5" customHeight="1">
      <c r="A338" s="20" t="s">
        <v>947</v>
      </c>
      <c r="B338" s="20" t="s">
        <v>245</v>
      </c>
      <c r="C338" s="45" t="s">
        <v>117</v>
      </c>
      <c r="D338" s="45" t="s">
        <v>1353</v>
      </c>
      <c r="E338" s="45" t="s">
        <v>936</v>
      </c>
      <c r="F338" s="45" t="s">
        <v>10</v>
      </c>
      <c r="G338" s="6" t="str">
        <f>VLOOKUP(A338,'[1]LICH THI CAC BM'!A$6:G$121,6,0)</f>
        <v>Tự luận</v>
      </c>
      <c r="H338" s="6" t="str">
        <f>VLOOKUP(A338,'[1]LICH THI CAC BM'!A$6:G$121,7,0)</f>
        <v>60'</v>
      </c>
      <c r="I338" s="6"/>
      <c r="J338" s="6" t="s">
        <v>656</v>
      </c>
      <c r="K338" s="6" t="s">
        <v>657</v>
      </c>
      <c r="L338" s="6" t="s">
        <v>671</v>
      </c>
      <c r="M338" s="6" t="s">
        <v>672</v>
      </c>
      <c r="N338" s="6"/>
      <c r="O338" s="6"/>
      <c r="P338" s="6"/>
      <c r="Q338" s="6"/>
      <c r="R338" s="6"/>
      <c r="S338" s="6"/>
      <c r="T338" s="6"/>
      <c r="U338" s="6"/>
    </row>
    <row r="339" spans="1:21" ht="31.5" customHeight="1">
      <c r="A339" s="20" t="s">
        <v>935</v>
      </c>
      <c r="B339" s="20" t="s">
        <v>606</v>
      </c>
      <c r="C339" s="45" t="s">
        <v>275</v>
      </c>
      <c r="D339" s="45" t="s">
        <v>1353</v>
      </c>
      <c r="E339" s="45" t="s">
        <v>936</v>
      </c>
      <c r="F339" s="45" t="s">
        <v>26</v>
      </c>
      <c r="G339" s="6" t="str">
        <f>VLOOKUP(A339,'[1]LICH THI CAC BM'!A$6:G$121,6,0)</f>
        <v>Tự luận</v>
      </c>
      <c r="H339" s="6" t="str">
        <f>VLOOKUP(A339,'[1]LICH THI CAC BM'!A$6:G$121,7,0)</f>
        <v>60'</v>
      </c>
      <c r="I339" s="6"/>
      <c r="J339" s="6" t="s">
        <v>786</v>
      </c>
      <c r="K339" s="6" t="s">
        <v>787</v>
      </c>
      <c r="L339" s="6" t="s">
        <v>788</v>
      </c>
      <c r="M339" s="6" t="s">
        <v>789</v>
      </c>
      <c r="N339" s="6"/>
      <c r="O339" s="6"/>
      <c r="P339" s="6"/>
      <c r="Q339" s="6"/>
      <c r="R339" s="6"/>
      <c r="S339" s="6"/>
      <c r="T339" s="6"/>
      <c r="U339" s="6"/>
    </row>
    <row r="340" spans="1:21" ht="31.5" customHeight="1">
      <c r="A340" s="20" t="s">
        <v>935</v>
      </c>
      <c r="B340" s="20" t="s">
        <v>606</v>
      </c>
      <c r="C340" s="45" t="s">
        <v>587</v>
      </c>
      <c r="D340" s="45" t="s">
        <v>1353</v>
      </c>
      <c r="E340" s="45" t="s">
        <v>936</v>
      </c>
      <c r="F340" s="45" t="s">
        <v>26</v>
      </c>
      <c r="G340" s="6" t="str">
        <f>VLOOKUP(A340,'[1]LICH THI CAC BM'!A$6:G$121,6,0)</f>
        <v>Tự luận</v>
      </c>
      <c r="H340" s="6" t="str">
        <f>VLOOKUP(A340,'[1]LICH THI CAC BM'!A$6:G$121,7,0)</f>
        <v>60'</v>
      </c>
      <c r="I340" s="6"/>
      <c r="J340" s="6" t="s">
        <v>790</v>
      </c>
      <c r="K340" s="6" t="s">
        <v>791</v>
      </c>
      <c r="L340" s="6" t="s">
        <v>792</v>
      </c>
      <c r="M340" s="6" t="s">
        <v>793</v>
      </c>
      <c r="N340" s="6" t="s">
        <v>794</v>
      </c>
      <c r="O340" s="6" t="s">
        <v>795</v>
      </c>
      <c r="P340" s="6"/>
      <c r="Q340" s="6"/>
      <c r="R340" s="6"/>
      <c r="S340" s="6"/>
      <c r="T340" s="6"/>
      <c r="U340" s="6"/>
    </row>
    <row r="341" spans="1:21" ht="31.5" customHeight="1">
      <c r="A341" s="20" t="s">
        <v>947</v>
      </c>
      <c r="B341" s="20" t="s">
        <v>245</v>
      </c>
      <c r="C341" s="45" t="s">
        <v>221</v>
      </c>
      <c r="D341" s="45" t="s">
        <v>1353</v>
      </c>
      <c r="E341" s="45" t="s">
        <v>936</v>
      </c>
      <c r="F341" s="45" t="s">
        <v>26</v>
      </c>
      <c r="G341" s="6" t="str">
        <f>VLOOKUP(A341,'[1]LICH THI CAC BM'!A$6:G$121,6,0)</f>
        <v>Tự luận</v>
      </c>
      <c r="H341" s="6" t="str">
        <f>VLOOKUP(A341,'[1]LICH THI CAC BM'!A$6:G$121,7,0)</f>
        <v>60'</v>
      </c>
      <c r="I341" s="6"/>
      <c r="J341" s="6" t="s">
        <v>951</v>
      </c>
      <c r="K341" s="6" t="s">
        <v>952</v>
      </c>
      <c r="L341" s="6" t="s">
        <v>953</v>
      </c>
      <c r="M341" s="6" t="s">
        <v>954</v>
      </c>
      <c r="N341" s="6"/>
      <c r="O341" s="6"/>
      <c r="P341" s="6"/>
      <c r="Q341" s="6"/>
      <c r="R341" s="6"/>
      <c r="S341" s="6"/>
      <c r="T341" s="6"/>
      <c r="U341" s="6"/>
    </row>
    <row r="342" spans="1:21" ht="31.5" customHeight="1">
      <c r="A342" s="20" t="s">
        <v>947</v>
      </c>
      <c r="B342" s="20" t="s">
        <v>245</v>
      </c>
      <c r="C342" s="45" t="s">
        <v>117</v>
      </c>
      <c r="D342" s="45" t="s">
        <v>1353</v>
      </c>
      <c r="E342" s="45" t="s">
        <v>936</v>
      </c>
      <c r="F342" s="45" t="s">
        <v>26</v>
      </c>
      <c r="G342" s="6" t="str">
        <f>VLOOKUP(A342,'[1]LICH THI CAC BM'!A$6:G$121,6,0)</f>
        <v>Tự luận</v>
      </c>
      <c r="H342" s="6" t="str">
        <f>VLOOKUP(A342,'[1]LICH THI CAC BM'!A$6:G$121,7,0)</f>
        <v>60'</v>
      </c>
      <c r="I342" s="6"/>
      <c r="J342" s="6" t="s">
        <v>955</v>
      </c>
      <c r="K342" s="6" t="s">
        <v>956</v>
      </c>
      <c r="L342" s="6" t="s">
        <v>957</v>
      </c>
      <c r="M342" s="6" t="s">
        <v>676</v>
      </c>
      <c r="N342" s="6" t="s">
        <v>958</v>
      </c>
      <c r="O342" s="6" t="s">
        <v>959</v>
      </c>
      <c r="P342" s="6" t="s">
        <v>960</v>
      </c>
      <c r="Q342" s="6" t="s">
        <v>961</v>
      </c>
      <c r="R342" s="6"/>
      <c r="S342" s="6"/>
      <c r="T342" s="6"/>
      <c r="U342" s="6"/>
    </row>
    <row r="343" spans="1:21" ht="31.5" customHeight="1">
      <c r="A343" s="20" t="s">
        <v>962</v>
      </c>
      <c r="B343" s="20" t="s">
        <v>303</v>
      </c>
      <c r="C343" s="45" t="s">
        <v>666</v>
      </c>
      <c r="D343" s="45" t="s">
        <v>1360</v>
      </c>
      <c r="E343" s="45" t="s">
        <v>936</v>
      </c>
      <c r="F343" s="45" t="s">
        <v>46</v>
      </c>
      <c r="G343" s="6" t="str">
        <f>VLOOKUP(A343,'[1]LICH THI CAC BM'!A$6:G$121,6,0)</f>
        <v>Tự luận</v>
      </c>
      <c r="H343" s="6" t="str">
        <f>VLOOKUP(A343,'[1]LICH THI CAC BM'!A$6:G$121,7,0)</f>
        <v>60'</v>
      </c>
      <c r="I343" s="6"/>
      <c r="J343" s="6" t="s">
        <v>963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31.5" customHeight="1">
      <c r="A344" s="20" t="s">
        <v>962</v>
      </c>
      <c r="B344" s="20" t="s">
        <v>303</v>
      </c>
      <c r="C344" s="45" t="s">
        <v>668</v>
      </c>
      <c r="D344" s="45" t="s">
        <v>1360</v>
      </c>
      <c r="E344" s="45" t="s">
        <v>936</v>
      </c>
      <c r="F344" s="45" t="s">
        <v>46</v>
      </c>
      <c r="G344" s="6" t="str">
        <f>VLOOKUP(A344,'[1]LICH THI CAC BM'!A$6:G$121,6,0)</f>
        <v>Tự luận</v>
      </c>
      <c r="H344" s="6" t="str">
        <f>VLOOKUP(A344,'[1]LICH THI CAC BM'!A$6:G$121,7,0)</f>
        <v>60'</v>
      </c>
      <c r="I344" s="6"/>
      <c r="J344" s="6" t="s">
        <v>964</v>
      </c>
      <c r="K344" s="6" t="s">
        <v>965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31.5" customHeight="1">
      <c r="A345" s="20" t="s">
        <v>962</v>
      </c>
      <c r="B345" s="20" t="s">
        <v>303</v>
      </c>
      <c r="C345" s="45" t="s">
        <v>231</v>
      </c>
      <c r="D345" s="45" t="s">
        <v>1360</v>
      </c>
      <c r="E345" s="45" t="s">
        <v>936</v>
      </c>
      <c r="F345" s="45" t="s">
        <v>46</v>
      </c>
      <c r="G345" s="6" t="str">
        <f>VLOOKUP(A345,'[1]LICH THI CAC BM'!A$6:G$121,6,0)</f>
        <v>Tự luận</v>
      </c>
      <c r="H345" s="6" t="str">
        <f>VLOOKUP(A345,'[1]LICH THI CAC BM'!A$6:G$121,7,0)</f>
        <v>60'</v>
      </c>
      <c r="I345" s="6"/>
      <c r="J345" s="6" t="s">
        <v>966</v>
      </c>
      <c r="K345" s="6" t="s">
        <v>967</v>
      </c>
      <c r="L345" s="6" t="s">
        <v>968</v>
      </c>
      <c r="M345" s="6" t="s">
        <v>969</v>
      </c>
      <c r="N345" s="6"/>
      <c r="O345" s="6"/>
      <c r="P345" s="6"/>
      <c r="Q345" s="6"/>
      <c r="R345" s="6"/>
      <c r="S345" s="6"/>
      <c r="T345" s="6"/>
      <c r="U345" s="6"/>
    </row>
    <row r="346" spans="1:21" ht="31.5" customHeight="1">
      <c r="A346" s="20" t="s">
        <v>970</v>
      </c>
      <c r="B346" s="20" t="s">
        <v>303</v>
      </c>
      <c r="C346" s="45" t="s">
        <v>291</v>
      </c>
      <c r="D346" s="45" t="s">
        <v>1360</v>
      </c>
      <c r="E346" s="45" t="s">
        <v>936</v>
      </c>
      <c r="F346" s="45" t="s">
        <v>46</v>
      </c>
      <c r="G346" s="6" t="str">
        <f>VLOOKUP(A346,'[1]LICH THI CAC BM'!A$6:G$121,6,0)</f>
        <v>Tự luận</v>
      </c>
      <c r="H346" s="6" t="str">
        <f>VLOOKUP(A346,'[1]LICH THI CAC BM'!A$6:G$121,7,0)</f>
        <v>60'</v>
      </c>
      <c r="I346" s="6"/>
      <c r="J346" s="6" t="s">
        <v>411</v>
      </c>
      <c r="K346" s="6" t="s">
        <v>971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31.5" customHeight="1">
      <c r="A347" s="20" t="s">
        <v>571</v>
      </c>
      <c r="B347" s="20" t="s">
        <v>59</v>
      </c>
      <c r="C347" s="45" t="s">
        <v>246</v>
      </c>
      <c r="D347" s="45" t="s">
        <v>1360</v>
      </c>
      <c r="E347" s="45" t="s">
        <v>936</v>
      </c>
      <c r="F347" s="45" t="s">
        <v>61</v>
      </c>
      <c r="G347" s="6" t="str">
        <f>VLOOKUP(A347,'[1]LICH THI CAC BM'!A$6:G$121,6,0)</f>
        <v>Tự luận</v>
      </c>
      <c r="H347" s="6" t="str">
        <f>VLOOKUP(A347,'[1]LICH THI CAC BM'!A$6:G$121,7,0)</f>
        <v>50'</v>
      </c>
      <c r="I347" s="6"/>
      <c r="J347" s="6" t="s">
        <v>972</v>
      </c>
      <c r="K347" s="6" t="s">
        <v>973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31.5" customHeight="1">
      <c r="A348" s="20" t="s">
        <v>571</v>
      </c>
      <c r="B348" s="20" t="s">
        <v>59</v>
      </c>
      <c r="C348" s="45" t="s">
        <v>246</v>
      </c>
      <c r="D348" s="45" t="s">
        <v>1360</v>
      </c>
      <c r="E348" s="45" t="s">
        <v>936</v>
      </c>
      <c r="F348" s="45" t="s">
        <v>61</v>
      </c>
      <c r="G348" s="6" t="str">
        <f>VLOOKUP(A348,'[1]LICH THI CAC BM'!A$6:G$121,6,0)</f>
        <v>Tự luận</v>
      </c>
      <c r="H348" s="6" t="str">
        <f>VLOOKUP(A348,'[1]LICH THI CAC BM'!A$6:G$121,7,0)</f>
        <v>50'</v>
      </c>
      <c r="I348" s="6"/>
      <c r="J348" s="6" t="s">
        <v>974</v>
      </c>
      <c r="K348" s="6" t="s">
        <v>975</v>
      </c>
      <c r="L348" s="6" t="s">
        <v>976</v>
      </c>
      <c r="M348" s="6" t="s">
        <v>977</v>
      </c>
      <c r="N348" s="6" t="s">
        <v>978</v>
      </c>
      <c r="O348" s="6" t="s">
        <v>979</v>
      </c>
      <c r="P348" s="6" t="s">
        <v>980</v>
      </c>
      <c r="Q348" s="6" t="s">
        <v>981</v>
      </c>
      <c r="R348" s="6" t="s">
        <v>982</v>
      </c>
      <c r="S348" s="6" t="s">
        <v>983</v>
      </c>
      <c r="T348" s="6"/>
      <c r="U348" s="6"/>
    </row>
    <row r="349" spans="1:21" ht="31.5" customHeight="1">
      <c r="A349" s="19" t="s">
        <v>1329</v>
      </c>
      <c r="B349" s="19" t="s">
        <v>1158</v>
      </c>
      <c r="C349" s="45" t="s">
        <v>146</v>
      </c>
      <c r="D349" s="45" t="s">
        <v>1353</v>
      </c>
      <c r="E349" s="45" t="s">
        <v>936</v>
      </c>
      <c r="F349" s="45" t="s">
        <v>61</v>
      </c>
      <c r="G349" s="8" t="s">
        <v>1102</v>
      </c>
      <c r="H349" s="8" t="s">
        <v>1103</v>
      </c>
      <c r="I349" s="10" t="s">
        <v>1114</v>
      </c>
      <c r="J349" s="8" t="s">
        <v>1257</v>
      </c>
      <c r="K349" s="8" t="s">
        <v>1258</v>
      </c>
      <c r="L349" s="8" t="s">
        <v>1259</v>
      </c>
      <c r="M349" s="8" t="s">
        <v>1260</v>
      </c>
      <c r="N349" s="8"/>
      <c r="O349" s="8"/>
      <c r="P349" s="8"/>
      <c r="Q349" s="8"/>
      <c r="R349" s="8"/>
      <c r="S349" s="8"/>
      <c r="T349" s="8"/>
      <c r="U349" s="8"/>
    </row>
    <row r="350" spans="1:21" ht="31.5" customHeight="1">
      <c r="A350" s="19" t="s">
        <v>1329</v>
      </c>
      <c r="B350" s="19" t="s">
        <v>1158</v>
      </c>
      <c r="C350" s="45" t="s">
        <v>200</v>
      </c>
      <c r="D350" s="45" t="s">
        <v>1353</v>
      </c>
      <c r="E350" s="45" t="s">
        <v>936</v>
      </c>
      <c r="F350" s="45" t="s">
        <v>61</v>
      </c>
      <c r="G350" s="8" t="s">
        <v>1102</v>
      </c>
      <c r="H350" s="8" t="s">
        <v>1103</v>
      </c>
      <c r="I350" s="10" t="s">
        <v>1119</v>
      </c>
      <c r="J350" s="8" t="s">
        <v>1261</v>
      </c>
      <c r="K350" s="8" t="s">
        <v>1262</v>
      </c>
      <c r="L350" s="8" t="s">
        <v>1263</v>
      </c>
      <c r="M350" s="8" t="s">
        <v>1264</v>
      </c>
      <c r="N350" s="8"/>
      <c r="O350" s="8"/>
      <c r="P350" s="8"/>
      <c r="Q350" s="8"/>
      <c r="R350" s="8"/>
      <c r="S350" s="8"/>
      <c r="T350" s="8"/>
      <c r="U350" s="8"/>
    </row>
    <row r="351" spans="1:21" ht="31.5" customHeight="1">
      <c r="A351" s="19" t="s">
        <v>1329</v>
      </c>
      <c r="B351" s="19" t="s">
        <v>1158</v>
      </c>
      <c r="C351" s="45" t="s">
        <v>221</v>
      </c>
      <c r="D351" s="45" t="s">
        <v>1353</v>
      </c>
      <c r="E351" s="45" t="s">
        <v>936</v>
      </c>
      <c r="F351" s="45" t="s">
        <v>61</v>
      </c>
      <c r="G351" s="8" t="s">
        <v>1102</v>
      </c>
      <c r="H351" s="8" t="s">
        <v>1103</v>
      </c>
      <c r="I351" s="10" t="s">
        <v>1127</v>
      </c>
      <c r="J351" s="8" t="s">
        <v>1287</v>
      </c>
      <c r="K351" s="8" t="s">
        <v>1288</v>
      </c>
      <c r="L351" s="8" t="s">
        <v>1308</v>
      </c>
      <c r="M351" s="8" t="s">
        <v>1309</v>
      </c>
      <c r="N351" s="8" t="s">
        <v>1310</v>
      </c>
      <c r="O351" s="8"/>
      <c r="P351" s="8"/>
      <c r="Q351" s="8"/>
      <c r="R351" s="8"/>
      <c r="S351" s="8"/>
      <c r="T351" s="8"/>
      <c r="U351" s="8"/>
    </row>
    <row r="352" spans="1:21" ht="31.5" customHeight="1">
      <c r="A352" s="19" t="s">
        <v>1329</v>
      </c>
      <c r="B352" s="19" t="s">
        <v>1158</v>
      </c>
      <c r="C352" s="45" t="s">
        <v>206</v>
      </c>
      <c r="D352" s="45" t="s">
        <v>1353</v>
      </c>
      <c r="E352" s="45" t="s">
        <v>936</v>
      </c>
      <c r="F352" s="45" t="s">
        <v>61</v>
      </c>
      <c r="G352" s="8" t="s">
        <v>1102</v>
      </c>
      <c r="H352" s="8" t="s">
        <v>1103</v>
      </c>
      <c r="I352" s="10" t="s">
        <v>1289</v>
      </c>
      <c r="J352" s="8" t="s">
        <v>1105</v>
      </c>
      <c r="K352" s="8" t="s">
        <v>1106</v>
      </c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ht="31.5" customHeight="1">
      <c r="A353" s="19" t="s">
        <v>1329</v>
      </c>
      <c r="B353" s="19" t="s">
        <v>1158</v>
      </c>
      <c r="C353" s="45" t="s">
        <v>208</v>
      </c>
      <c r="D353" s="45" t="s">
        <v>1353</v>
      </c>
      <c r="E353" s="45" t="s">
        <v>936</v>
      </c>
      <c r="F353" s="45" t="s">
        <v>76</v>
      </c>
      <c r="G353" s="8" t="s">
        <v>1102</v>
      </c>
      <c r="H353" s="8" t="s">
        <v>1103</v>
      </c>
      <c r="I353" s="10" t="s">
        <v>1209</v>
      </c>
      <c r="J353" s="8" t="s">
        <v>1204</v>
      </c>
      <c r="K353" s="8" t="s">
        <v>1205</v>
      </c>
      <c r="L353" s="8" t="s">
        <v>1206</v>
      </c>
      <c r="M353" s="8" t="s">
        <v>1207</v>
      </c>
      <c r="N353" s="8"/>
      <c r="O353" s="8"/>
      <c r="P353" s="8"/>
      <c r="Q353" s="8"/>
      <c r="R353" s="8"/>
      <c r="S353" s="8"/>
      <c r="T353" s="8"/>
      <c r="U353" s="8"/>
    </row>
    <row r="354" spans="1:21" ht="31.5" customHeight="1">
      <c r="A354" s="19" t="s">
        <v>1329</v>
      </c>
      <c r="B354" s="19" t="s">
        <v>1158</v>
      </c>
      <c r="C354" s="45" t="s">
        <v>236</v>
      </c>
      <c r="D354" s="45" t="s">
        <v>1353</v>
      </c>
      <c r="E354" s="45" t="s">
        <v>936</v>
      </c>
      <c r="F354" s="45" t="s">
        <v>76</v>
      </c>
      <c r="G354" s="8" t="s">
        <v>1102</v>
      </c>
      <c r="H354" s="8" t="s">
        <v>1103</v>
      </c>
      <c r="I354" s="10" t="s">
        <v>1176</v>
      </c>
      <c r="J354" s="8" t="s">
        <v>1216</v>
      </c>
      <c r="K354" s="8" t="s">
        <v>1217</v>
      </c>
      <c r="L354" s="8" t="s">
        <v>1265</v>
      </c>
      <c r="M354" s="8" t="s">
        <v>1266</v>
      </c>
      <c r="N354" s="8"/>
      <c r="O354" s="8"/>
      <c r="P354" s="8"/>
      <c r="Q354" s="8"/>
      <c r="R354" s="8"/>
      <c r="S354" s="8"/>
      <c r="T354" s="8"/>
      <c r="U354" s="8"/>
    </row>
    <row r="355" spans="1:21" ht="31.5" customHeight="1">
      <c r="A355" s="19" t="s">
        <v>1329</v>
      </c>
      <c r="B355" s="19" t="s">
        <v>1158</v>
      </c>
      <c r="C355" s="45" t="s">
        <v>242</v>
      </c>
      <c r="D355" s="45" t="s">
        <v>1353</v>
      </c>
      <c r="E355" s="45" t="s">
        <v>936</v>
      </c>
      <c r="F355" s="45" t="s">
        <v>76</v>
      </c>
      <c r="G355" s="8" t="s">
        <v>1102</v>
      </c>
      <c r="H355" s="8" t="s">
        <v>1103</v>
      </c>
      <c r="I355" s="10" t="s">
        <v>1147</v>
      </c>
      <c r="J355" s="8" t="s">
        <v>1128</v>
      </c>
      <c r="K355" s="8" t="s">
        <v>1129</v>
      </c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ht="31.5" customHeight="1">
      <c r="A356" s="19" t="s">
        <v>1329</v>
      </c>
      <c r="B356" s="19" t="s">
        <v>1158</v>
      </c>
      <c r="C356" s="45" t="s">
        <v>602</v>
      </c>
      <c r="D356" s="45" t="s">
        <v>1353</v>
      </c>
      <c r="E356" s="45" t="s">
        <v>936</v>
      </c>
      <c r="F356" s="45" t="s">
        <v>76</v>
      </c>
      <c r="G356" s="8" t="s">
        <v>1102</v>
      </c>
      <c r="H356" s="8" t="s">
        <v>1103</v>
      </c>
      <c r="I356" s="10" t="s">
        <v>1147</v>
      </c>
      <c r="J356" s="8" t="s">
        <v>1132</v>
      </c>
      <c r="K356" s="8" t="s">
        <v>1133</v>
      </c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ht="31.5" customHeight="1">
      <c r="A357" s="19" t="s">
        <v>1329</v>
      </c>
      <c r="B357" s="19" t="s">
        <v>1158</v>
      </c>
      <c r="C357" s="45" t="s">
        <v>117</v>
      </c>
      <c r="D357" s="45" t="s">
        <v>1353</v>
      </c>
      <c r="E357" s="45" t="s">
        <v>936</v>
      </c>
      <c r="F357" s="45" t="s">
        <v>76</v>
      </c>
      <c r="G357" s="8" t="s">
        <v>1102</v>
      </c>
      <c r="H357" s="8" t="s">
        <v>1103</v>
      </c>
      <c r="I357" s="10" t="s">
        <v>1147</v>
      </c>
      <c r="J357" s="8" t="s">
        <v>1306</v>
      </c>
      <c r="K357" s="8" t="s">
        <v>1307</v>
      </c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31.5" customHeight="1">
      <c r="A358" s="19" t="s">
        <v>1299</v>
      </c>
      <c r="B358" s="19" t="s">
        <v>1271</v>
      </c>
      <c r="C358" s="45" t="s">
        <v>572</v>
      </c>
      <c r="D358" s="45" t="s">
        <v>1353</v>
      </c>
      <c r="E358" s="45" t="s">
        <v>936</v>
      </c>
      <c r="F358" s="45" t="s">
        <v>89</v>
      </c>
      <c r="G358" s="8" t="s">
        <v>1126</v>
      </c>
      <c r="H358" s="8" t="s">
        <v>1300</v>
      </c>
      <c r="I358" s="10" t="s">
        <v>1131</v>
      </c>
      <c r="J358" s="8" t="s">
        <v>1122</v>
      </c>
      <c r="K358" s="8" t="s">
        <v>1123</v>
      </c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ht="31.5" customHeight="1">
      <c r="A359" s="19" t="s">
        <v>1299</v>
      </c>
      <c r="B359" s="19" t="s">
        <v>1271</v>
      </c>
      <c r="C359" s="45" t="s">
        <v>572</v>
      </c>
      <c r="D359" s="45" t="s">
        <v>1353</v>
      </c>
      <c r="E359" s="45" t="s">
        <v>936</v>
      </c>
      <c r="F359" s="45" t="s">
        <v>89</v>
      </c>
      <c r="G359" s="8" t="s">
        <v>1126</v>
      </c>
      <c r="H359" s="8" t="s">
        <v>1300</v>
      </c>
      <c r="I359" s="10" t="s">
        <v>1131</v>
      </c>
      <c r="J359" s="8" t="s">
        <v>1111</v>
      </c>
      <c r="K359" s="8" t="s">
        <v>1112</v>
      </c>
      <c r="L359" s="8" t="s">
        <v>1113</v>
      </c>
      <c r="M359" s="16"/>
      <c r="N359" s="16"/>
      <c r="O359" s="16"/>
      <c r="P359" s="16"/>
      <c r="Q359" s="16"/>
      <c r="R359" s="16"/>
      <c r="S359" s="8"/>
      <c r="T359" s="8"/>
      <c r="U359" s="8"/>
    </row>
    <row r="360" spans="1:21" ht="31.5" customHeight="1">
      <c r="A360" s="36" t="s">
        <v>1299</v>
      </c>
      <c r="B360" s="36" t="s">
        <v>1271</v>
      </c>
      <c r="C360" s="49" t="s">
        <v>572</v>
      </c>
      <c r="D360" s="45" t="s">
        <v>1353</v>
      </c>
      <c r="E360" s="49" t="s">
        <v>936</v>
      </c>
      <c r="F360" s="49" t="s">
        <v>89</v>
      </c>
      <c r="G360" s="37" t="s">
        <v>1126</v>
      </c>
      <c r="H360" s="37" t="s">
        <v>1300</v>
      </c>
      <c r="I360" s="38" t="s">
        <v>1224</v>
      </c>
      <c r="J360" s="37" t="s">
        <v>1115</v>
      </c>
      <c r="K360" s="37" t="s">
        <v>1116</v>
      </c>
      <c r="L360" s="37" t="s">
        <v>1117</v>
      </c>
      <c r="M360" s="37" t="s">
        <v>1118</v>
      </c>
      <c r="N360" s="37" t="s">
        <v>1120</v>
      </c>
      <c r="O360" s="37" t="s">
        <v>1121</v>
      </c>
      <c r="P360" s="37"/>
      <c r="Q360" s="37"/>
      <c r="R360" s="37"/>
      <c r="S360" s="37"/>
      <c r="T360" s="37"/>
      <c r="U360" s="37"/>
    </row>
    <row r="361" spans="1:21" ht="31.5" customHeight="1" thickBot="1">
      <c r="A361" s="29" t="s">
        <v>1330</v>
      </c>
      <c r="B361" s="29" t="s">
        <v>1168</v>
      </c>
      <c r="C361" s="46" t="s">
        <v>346</v>
      </c>
      <c r="D361" s="45" t="s">
        <v>1362</v>
      </c>
      <c r="E361" s="50" t="s">
        <v>1355</v>
      </c>
      <c r="F361" s="50" t="s">
        <v>10</v>
      </c>
      <c r="G361" s="40" t="s">
        <v>1126</v>
      </c>
      <c r="H361" s="40" t="s">
        <v>1103</v>
      </c>
      <c r="I361" s="32" t="s">
        <v>1169</v>
      </c>
      <c r="J361" s="30" t="s">
        <v>1170</v>
      </c>
      <c r="K361" s="30" t="s">
        <v>1171</v>
      </c>
      <c r="L361" s="30" t="s">
        <v>1172</v>
      </c>
      <c r="M361" s="30" t="s">
        <v>1173</v>
      </c>
      <c r="N361" s="30" t="s">
        <v>1174</v>
      </c>
      <c r="O361" s="30" t="s">
        <v>1175</v>
      </c>
      <c r="P361" s="30"/>
      <c r="Q361" s="30"/>
      <c r="R361" s="30"/>
      <c r="S361" s="30"/>
      <c r="T361" s="30"/>
      <c r="U361" s="30"/>
    </row>
    <row r="362" spans="1:21" ht="31.5" customHeight="1">
      <c r="A362" s="26" t="s">
        <v>605</v>
      </c>
      <c r="B362" s="26" t="s">
        <v>606</v>
      </c>
      <c r="C362" s="47" t="s">
        <v>171</v>
      </c>
      <c r="D362" s="45" t="s">
        <v>1360</v>
      </c>
      <c r="E362" s="47" t="s">
        <v>984</v>
      </c>
      <c r="F362" s="47" t="s">
        <v>10</v>
      </c>
      <c r="G362" s="24" t="str">
        <f>VLOOKUP(A362,'[1]LICH THI CAC BM'!A$6:G$121,6,0)</f>
        <v>Tự luận</v>
      </c>
      <c r="H362" s="24" t="str">
        <f>VLOOKUP(A362,'[1]LICH THI CAC BM'!A$6:G$121,7,0)</f>
        <v>60'</v>
      </c>
      <c r="I362" s="24"/>
      <c r="J362" s="24" t="s">
        <v>985</v>
      </c>
      <c r="K362" s="24" t="s">
        <v>986</v>
      </c>
      <c r="L362" s="24" t="s">
        <v>987</v>
      </c>
      <c r="M362" s="24" t="s">
        <v>988</v>
      </c>
      <c r="N362" s="24" t="s">
        <v>989</v>
      </c>
      <c r="O362" s="24"/>
      <c r="P362" s="24"/>
      <c r="Q362" s="24"/>
      <c r="R362" s="24"/>
      <c r="S362" s="24"/>
      <c r="T362" s="24"/>
      <c r="U362" s="24"/>
    </row>
    <row r="363" spans="1:21" ht="31.5" customHeight="1">
      <c r="A363" s="20" t="s">
        <v>605</v>
      </c>
      <c r="B363" s="20" t="s">
        <v>606</v>
      </c>
      <c r="C363" s="45" t="s">
        <v>442</v>
      </c>
      <c r="D363" s="45" t="s">
        <v>1360</v>
      </c>
      <c r="E363" s="45" t="s">
        <v>984</v>
      </c>
      <c r="F363" s="45" t="s">
        <v>10</v>
      </c>
      <c r="G363" s="6" t="str">
        <f>VLOOKUP(A363,'[1]LICH THI CAC BM'!A$6:G$121,6,0)</f>
        <v>Tự luận</v>
      </c>
      <c r="H363" s="6" t="str">
        <f>VLOOKUP(A363,'[1]LICH THI CAC BM'!A$6:G$121,7,0)</f>
        <v>60'</v>
      </c>
      <c r="I363" s="6"/>
      <c r="J363" s="6" t="s">
        <v>990</v>
      </c>
      <c r="K363" s="6" t="s">
        <v>991</v>
      </c>
      <c r="L363" s="6" t="s">
        <v>992</v>
      </c>
      <c r="M363" s="6" t="s">
        <v>993</v>
      </c>
      <c r="N363" s="6" t="s">
        <v>994</v>
      </c>
      <c r="O363" s="6"/>
      <c r="P363" s="6"/>
      <c r="Q363" s="6"/>
      <c r="R363" s="6"/>
      <c r="S363" s="6"/>
      <c r="T363" s="6"/>
      <c r="U363" s="6"/>
    </row>
    <row r="364" spans="1:21" ht="31.5" customHeight="1">
      <c r="A364" s="19" t="s">
        <v>1331</v>
      </c>
      <c r="B364" s="19" t="s">
        <v>1098</v>
      </c>
      <c r="C364" s="45" t="s">
        <v>533</v>
      </c>
      <c r="D364" s="45" t="s">
        <v>1353</v>
      </c>
      <c r="E364" s="45" t="s">
        <v>984</v>
      </c>
      <c r="F364" s="45" t="s">
        <v>10</v>
      </c>
      <c r="G364" s="8" t="s">
        <v>1126</v>
      </c>
      <c r="H364" s="8" t="s">
        <v>1103</v>
      </c>
      <c r="I364" s="10" t="s">
        <v>1114</v>
      </c>
      <c r="J364" s="8" t="s">
        <v>1161</v>
      </c>
      <c r="K364" s="8" t="s">
        <v>1162</v>
      </c>
      <c r="L364" s="8" t="s">
        <v>1163</v>
      </c>
      <c r="M364" s="8" t="s">
        <v>1164</v>
      </c>
      <c r="N364" s="8" t="s">
        <v>1165</v>
      </c>
      <c r="O364" s="8" t="s">
        <v>1166</v>
      </c>
      <c r="P364" s="8"/>
      <c r="Q364" s="8"/>
      <c r="R364" s="8"/>
      <c r="S364" s="8"/>
      <c r="T364" s="8"/>
      <c r="U364" s="8"/>
    </row>
    <row r="365" spans="1:21" ht="31.5" customHeight="1">
      <c r="A365" s="19" t="s">
        <v>1332</v>
      </c>
      <c r="B365" s="19" t="s">
        <v>1143</v>
      </c>
      <c r="C365" s="45" t="s">
        <v>8</v>
      </c>
      <c r="D365" s="45" t="s">
        <v>1353</v>
      </c>
      <c r="E365" s="45" t="s">
        <v>984</v>
      </c>
      <c r="F365" s="45" t="s">
        <v>10</v>
      </c>
      <c r="G365" s="8" t="s">
        <v>1126</v>
      </c>
      <c r="H365" s="8" t="s">
        <v>1103</v>
      </c>
      <c r="I365" s="10" t="s">
        <v>1119</v>
      </c>
      <c r="J365" s="8" t="s">
        <v>1189</v>
      </c>
      <c r="K365" s="8" t="s">
        <v>1190</v>
      </c>
      <c r="L365" s="8" t="s">
        <v>1191</v>
      </c>
      <c r="M365" s="8" t="s">
        <v>1192</v>
      </c>
      <c r="N365" s="8" t="s">
        <v>1193</v>
      </c>
      <c r="O365" s="16"/>
      <c r="P365" s="16"/>
      <c r="Q365" s="16"/>
      <c r="R365" s="16"/>
      <c r="S365" s="16"/>
      <c r="T365" s="8"/>
      <c r="U365" s="8"/>
    </row>
    <row r="366" spans="1:21" ht="31.5" customHeight="1">
      <c r="A366" s="19" t="s">
        <v>1332</v>
      </c>
      <c r="B366" s="19" t="s">
        <v>1143</v>
      </c>
      <c r="C366" s="45" t="s">
        <v>8</v>
      </c>
      <c r="D366" s="45" t="s">
        <v>1353</v>
      </c>
      <c r="E366" s="45" t="s">
        <v>984</v>
      </c>
      <c r="F366" s="45" t="s">
        <v>10</v>
      </c>
      <c r="G366" s="8" t="s">
        <v>1126</v>
      </c>
      <c r="H366" s="8" t="s">
        <v>1103</v>
      </c>
      <c r="I366" s="10" t="s">
        <v>1127</v>
      </c>
      <c r="J366" s="8" t="s">
        <v>1194</v>
      </c>
      <c r="K366" s="8" t="s">
        <v>1195</v>
      </c>
      <c r="L366" s="8" t="s">
        <v>1196</v>
      </c>
      <c r="M366" s="8" t="s">
        <v>1197</v>
      </c>
      <c r="N366" s="8" t="s">
        <v>1198</v>
      </c>
      <c r="O366" s="8"/>
      <c r="P366" s="8"/>
      <c r="Q366" s="8"/>
      <c r="R366" s="8"/>
      <c r="S366" s="8"/>
      <c r="T366" s="8"/>
      <c r="U366" s="8"/>
    </row>
    <row r="367" spans="1:21" ht="31.5" customHeight="1">
      <c r="A367" s="19" t="s">
        <v>1332</v>
      </c>
      <c r="B367" s="19" t="s">
        <v>1143</v>
      </c>
      <c r="C367" s="45" t="s">
        <v>8</v>
      </c>
      <c r="D367" s="45" t="s">
        <v>1353</v>
      </c>
      <c r="E367" s="45" t="s">
        <v>984</v>
      </c>
      <c r="F367" s="45" t="s">
        <v>10</v>
      </c>
      <c r="G367" s="8" t="s">
        <v>1126</v>
      </c>
      <c r="H367" s="8" t="s">
        <v>1103</v>
      </c>
      <c r="I367" s="10" t="s">
        <v>1289</v>
      </c>
      <c r="J367" s="8" t="s">
        <v>1199</v>
      </c>
      <c r="K367" s="8" t="s">
        <v>1200</v>
      </c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ht="31.5" customHeight="1">
      <c r="A368" s="20" t="s">
        <v>605</v>
      </c>
      <c r="B368" s="20" t="s">
        <v>606</v>
      </c>
      <c r="C368" s="45" t="s">
        <v>442</v>
      </c>
      <c r="D368" s="45" t="s">
        <v>1360</v>
      </c>
      <c r="E368" s="45" t="s">
        <v>984</v>
      </c>
      <c r="F368" s="45" t="s">
        <v>26</v>
      </c>
      <c r="G368" s="6" t="str">
        <f>VLOOKUP(A368,'[1]LICH THI CAC BM'!A$6:G$121,6,0)</f>
        <v>Tự luận</v>
      </c>
      <c r="H368" s="6" t="str">
        <f>VLOOKUP(A368,'[1]LICH THI CAC BM'!A$6:G$121,7,0)</f>
        <v>60'</v>
      </c>
      <c r="I368" s="6"/>
      <c r="J368" s="6" t="s">
        <v>995</v>
      </c>
      <c r="K368" s="6" t="s">
        <v>996</v>
      </c>
      <c r="L368" s="6" t="s">
        <v>997</v>
      </c>
      <c r="M368" s="6" t="s">
        <v>998</v>
      </c>
      <c r="N368" s="6"/>
      <c r="O368" s="6"/>
      <c r="P368" s="6"/>
      <c r="Q368" s="6"/>
      <c r="R368" s="6"/>
      <c r="S368" s="6"/>
      <c r="T368" s="6"/>
      <c r="U368" s="6"/>
    </row>
    <row r="369" spans="1:21" ht="31.5" customHeight="1">
      <c r="A369" s="20" t="s">
        <v>605</v>
      </c>
      <c r="B369" s="20" t="s">
        <v>606</v>
      </c>
      <c r="C369" s="45" t="s">
        <v>265</v>
      </c>
      <c r="D369" s="45" t="s">
        <v>1360</v>
      </c>
      <c r="E369" s="45" t="s">
        <v>984</v>
      </c>
      <c r="F369" s="45" t="s">
        <v>26</v>
      </c>
      <c r="G369" s="6" t="str">
        <f>VLOOKUP(A369,'[1]LICH THI CAC BM'!A$6:G$121,6,0)</f>
        <v>Tự luận</v>
      </c>
      <c r="H369" s="6" t="str">
        <f>VLOOKUP(A369,'[1]LICH THI CAC BM'!A$6:G$121,7,0)</f>
        <v>60'</v>
      </c>
      <c r="I369" s="6"/>
      <c r="J369" s="6" t="s">
        <v>999</v>
      </c>
      <c r="K369" s="6" t="s">
        <v>1000</v>
      </c>
      <c r="L369" s="6" t="s">
        <v>1001</v>
      </c>
      <c r="M369" s="6" t="s">
        <v>1002</v>
      </c>
      <c r="N369" s="6"/>
      <c r="O369" s="6"/>
      <c r="P369" s="6"/>
      <c r="Q369" s="6"/>
      <c r="R369" s="6"/>
      <c r="S369" s="6"/>
      <c r="T369" s="6"/>
      <c r="U369" s="6"/>
    </row>
    <row r="370" spans="1:21" ht="31.5" customHeight="1">
      <c r="A370" s="19" t="s">
        <v>1333</v>
      </c>
      <c r="B370" s="19" t="s">
        <v>1098</v>
      </c>
      <c r="C370" s="45" t="s">
        <v>488</v>
      </c>
      <c r="D370" s="45" t="s">
        <v>1353</v>
      </c>
      <c r="E370" s="45" t="s">
        <v>984</v>
      </c>
      <c r="F370" s="45" t="s">
        <v>46</v>
      </c>
      <c r="G370" s="8" t="s">
        <v>1126</v>
      </c>
      <c r="H370" s="8" t="s">
        <v>1103</v>
      </c>
      <c r="I370" s="10" t="s">
        <v>1131</v>
      </c>
      <c r="J370" s="8" t="s">
        <v>1230</v>
      </c>
      <c r="K370" s="8" t="s">
        <v>1231</v>
      </c>
      <c r="L370" s="8" t="s">
        <v>1232</v>
      </c>
      <c r="M370" s="8" t="s">
        <v>1233</v>
      </c>
      <c r="N370" s="8" t="s">
        <v>1234</v>
      </c>
      <c r="O370" s="8" t="s">
        <v>1235</v>
      </c>
      <c r="P370" s="16"/>
      <c r="Q370" s="16"/>
      <c r="R370" s="16"/>
      <c r="S370" s="16"/>
      <c r="T370" s="8"/>
      <c r="U370" s="8"/>
    </row>
    <row r="371" spans="1:21" ht="31.5" customHeight="1">
      <c r="A371" s="19" t="s">
        <v>1333</v>
      </c>
      <c r="B371" s="19" t="s">
        <v>1098</v>
      </c>
      <c r="C371" s="45" t="s">
        <v>488</v>
      </c>
      <c r="D371" s="45" t="s">
        <v>1353</v>
      </c>
      <c r="E371" s="45" t="s">
        <v>984</v>
      </c>
      <c r="F371" s="45" t="s">
        <v>46</v>
      </c>
      <c r="G371" s="8" t="s">
        <v>1126</v>
      </c>
      <c r="H371" s="8" t="s">
        <v>1103</v>
      </c>
      <c r="I371" s="10" t="s">
        <v>1224</v>
      </c>
      <c r="J371" s="8" t="s">
        <v>1236</v>
      </c>
      <c r="K371" s="8" t="s">
        <v>1237</v>
      </c>
      <c r="L371" s="8" t="s">
        <v>1238</v>
      </c>
      <c r="M371" s="8" t="s">
        <v>1239</v>
      </c>
      <c r="N371" s="8"/>
      <c r="O371" s="8"/>
      <c r="P371" s="8"/>
      <c r="Q371" s="8"/>
      <c r="R371" s="8"/>
      <c r="S371" s="8"/>
      <c r="T371" s="8"/>
      <c r="U371" s="8"/>
    </row>
    <row r="372" spans="1:21" ht="31.5" customHeight="1">
      <c r="A372" s="19" t="s">
        <v>1332</v>
      </c>
      <c r="B372" s="19" t="s">
        <v>1143</v>
      </c>
      <c r="C372" s="45" t="s">
        <v>8</v>
      </c>
      <c r="D372" s="45" t="s">
        <v>1353</v>
      </c>
      <c r="E372" s="45" t="s">
        <v>984</v>
      </c>
      <c r="F372" s="45" t="s">
        <v>46</v>
      </c>
      <c r="G372" s="8" t="s">
        <v>1126</v>
      </c>
      <c r="H372" s="8" t="s">
        <v>1103</v>
      </c>
      <c r="I372" s="10" t="s">
        <v>1176</v>
      </c>
      <c r="J372" s="8" t="s">
        <v>1218</v>
      </c>
      <c r="K372" s="8" t="s">
        <v>1219</v>
      </c>
      <c r="L372" s="8" t="s">
        <v>1220</v>
      </c>
      <c r="M372" s="8" t="s">
        <v>1221</v>
      </c>
      <c r="N372" s="8" t="s">
        <v>1222</v>
      </c>
      <c r="O372" s="8" t="s">
        <v>1223</v>
      </c>
      <c r="P372" s="8"/>
      <c r="Q372" s="8"/>
      <c r="R372" s="8"/>
      <c r="S372" s="8"/>
      <c r="T372" s="8"/>
      <c r="U372" s="8"/>
    </row>
    <row r="373" spans="1:21" ht="31.5" customHeight="1">
      <c r="A373" s="19" t="s">
        <v>1332</v>
      </c>
      <c r="B373" s="19" t="s">
        <v>1143</v>
      </c>
      <c r="C373" s="45" t="s">
        <v>406</v>
      </c>
      <c r="D373" s="45" t="s">
        <v>1353</v>
      </c>
      <c r="E373" s="45" t="s">
        <v>984</v>
      </c>
      <c r="F373" s="45" t="s">
        <v>46</v>
      </c>
      <c r="G373" s="8" t="s">
        <v>1126</v>
      </c>
      <c r="H373" s="8" t="s">
        <v>1103</v>
      </c>
      <c r="I373" s="10" t="s">
        <v>1147</v>
      </c>
      <c r="J373" s="8" t="s">
        <v>1151</v>
      </c>
      <c r="K373" s="8" t="s">
        <v>1152</v>
      </c>
      <c r="L373" s="8" t="s">
        <v>1153</v>
      </c>
      <c r="M373" s="8" t="s">
        <v>1154</v>
      </c>
      <c r="N373" s="8"/>
      <c r="O373" s="8"/>
      <c r="P373" s="8"/>
      <c r="Q373" s="8"/>
      <c r="R373" s="8"/>
      <c r="S373" s="8"/>
      <c r="T373" s="8"/>
      <c r="U373" s="8"/>
    </row>
    <row r="374" spans="1:21" ht="31.5" customHeight="1">
      <c r="A374" s="20" t="s">
        <v>780</v>
      </c>
      <c r="B374" s="20" t="s">
        <v>473</v>
      </c>
      <c r="C374" s="45" t="s">
        <v>474</v>
      </c>
      <c r="D374" s="45" t="s">
        <v>1353</v>
      </c>
      <c r="E374" s="45" t="s">
        <v>984</v>
      </c>
      <c r="F374" s="45" t="s">
        <v>61</v>
      </c>
      <c r="G374" s="6" t="str">
        <f>VLOOKUP(A374,'[1]LICH THI CAC BM'!A$6:G$121,6,0)</f>
        <v>Tự luận</v>
      </c>
      <c r="H374" s="6" t="str">
        <f>VLOOKUP(A374,'[1]LICH THI CAC BM'!A$6:G$121,7,0)</f>
        <v>75'</v>
      </c>
      <c r="I374" s="6"/>
      <c r="J374" s="6" t="s">
        <v>1003</v>
      </c>
      <c r="K374" s="6" t="s">
        <v>1004</v>
      </c>
      <c r="L374" s="6" t="s">
        <v>1005</v>
      </c>
      <c r="M374" s="6" t="s">
        <v>1006</v>
      </c>
      <c r="N374" s="6"/>
      <c r="O374" s="6"/>
      <c r="P374" s="6"/>
      <c r="Q374" s="6"/>
      <c r="R374" s="6"/>
      <c r="S374" s="6"/>
      <c r="T374" s="6"/>
      <c r="U374" s="6"/>
    </row>
    <row r="375" spans="1:21" ht="31.5" customHeight="1">
      <c r="A375" s="20" t="s">
        <v>780</v>
      </c>
      <c r="B375" s="20" t="s">
        <v>473</v>
      </c>
      <c r="C375" s="45" t="s">
        <v>136</v>
      </c>
      <c r="D375" s="45" t="s">
        <v>1353</v>
      </c>
      <c r="E375" s="45" t="s">
        <v>984</v>
      </c>
      <c r="F375" s="45" t="s">
        <v>61</v>
      </c>
      <c r="G375" s="6" t="str">
        <f>VLOOKUP(A375,'[1]LICH THI CAC BM'!A$6:G$121,6,0)</f>
        <v>Tự luận</v>
      </c>
      <c r="H375" s="6" t="str">
        <f>VLOOKUP(A375,'[1]LICH THI CAC BM'!A$6:G$121,7,0)</f>
        <v>75'</v>
      </c>
      <c r="I375" s="6"/>
      <c r="J375" s="6" t="s">
        <v>804</v>
      </c>
      <c r="K375" s="6" t="s">
        <v>805</v>
      </c>
      <c r="L375" s="6" t="s">
        <v>1007</v>
      </c>
      <c r="M375" s="6" t="s">
        <v>1008</v>
      </c>
      <c r="N375" s="6" t="s">
        <v>1009</v>
      </c>
      <c r="O375" s="6" t="s">
        <v>1010</v>
      </c>
      <c r="P375" s="6" t="s">
        <v>1011</v>
      </c>
      <c r="Q375" s="6" t="s">
        <v>1012</v>
      </c>
      <c r="R375" s="6"/>
      <c r="S375" s="6"/>
      <c r="T375" s="6"/>
      <c r="U375" s="6"/>
    </row>
    <row r="376" spans="1:21" ht="31.5" customHeight="1">
      <c r="A376" s="20" t="s">
        <v>320</v>
      </c>
      <c r="B376" s="20" t="s">
        <v>321</v>
      </c>
      <c r="C376" s="45" t="s">
        <v>382</v>
      </c>
      <c r="D376" s="45" t="s">
        <v>1353</v>
      </c>
      <c r="E376" s="45" t="s">
        <v>984</v>
      </c>
      <c r="F376" s="45" t="s">
        <v>61</v>
      </c>
      <c r="G376" s="6" t="str">
        <f>VLOOKUP(A376,'[1]LICH THI CAC BM'!A$6:G$121,6,0)</f>
        <v>Tự luận</v>
      </c>
      <c r="H376" s="6" t="str">
        <f>VLOOKUP(A376,'[1]LICH THI CAC BM'!A$6:G$121,7,0)</f>
        <v>60'</v>
      </c>
      <c r="I376" s="6"/>
      <c r="J376" s="6" t="s">
        <v>556</v>
      </c>
      <c r="K376" s="6" t="s">
        <v>557</v>
      </c>
      <c r="L376" s="6" t="s">
        <v>558</v>
      </c>
      <c r="M376" s="6" t="s">
        <v>559</v>
      </c>
      <c r="N376" s="6" t="s">
        <v>1013</v>
      </c>
      <c r="O376" s="6" t="s">
        <v>824</v>
      </c>
      <c r="P376" s="6" t="s">
        <v>1014</v>
      </c>
      <c r="Q376" s="6" t="s">
        <v>1015</v>
      </c>
      <c r="R376" s="6" t="s">
        <v>247</v>
      </c>
      <c r="S376" s="6" t="s">
        <v>248</v>
      </c>
      <c r="T376" s="6"/>
      <c r="U376" s="6"/>
    </row>
    <row r="377" spans="1:21" ht="31.5" customHeight="1">
      <c r="A377" s="20" t="s">
        <v>1016</v>
      </c>
      <c r="B377" s="20" t="s">
        <v>321</v>
      </c>
      <c r="C377" s="45" t="s">
        <v>524</v>
      </c>
      <c r="D377" s="45" t="s">
        <v>1353</v>
      </c>
      <c r="E377" s="45" t="s">
        <v>984</v>
      </c>
      <c r="F377" s="45" t="s">
        <v>61</v>
      </c>
      <c r="G377" s="6" t="str">
        <f>VLOOKUP(A377,'[1]LICH THI CAC BM'!A$6:G$121,6,0)</f>
        <v>Tự luận</v>
      </c>
      <c r="H377" s="6" t="str">
        <f>VLOOKUP(A377,'[1]LICH THI CAC BM'!A$6:G$121,7,0)</f>
        <v>60'</v>
      </c>
      <c r="I377" s="6"/>
      <c r="J377" s="6" t="s">
        <v>1017</v>
      </c>
      <c r="K377" s="6" t="s">
        <v>1018</v>
      </c>
      <c r="L377" s="6" t="s">
        <v>1019</v>
      </c>
      <c r="M377" s="6" t="s">
        <v>1020</v>
      </c>
      <c r="N377" s="6"/>
      <c r="O377" s="6"/>
      <c r="P377" s="6"/>
      <c r="Q377" s="6"/>
      <c r="R377" s="6"/>
      <c r="S377" s="6"/>
      <c r="T377" s="6"/>
      <c r="U377" s="6"/>
    </row>
    <row r="378" spans="1:21" ht="31.5" customHeight="1">
      <c r="A378" s="19" t="s">
        <v>1334</v>
      </c>
      <c r="B378" s="19" t="s">
        <v>1160</v>
      </c>
      <c r="C378" s="45" t="s">
        <v>295</v>
      </c>
      <c r="D378" s="45" t="s">
        <v>1353</v>
      </c>
      <c r="E378" s="45" t="s">
        <v>984</v>
      </c>
      <c r="F378" s="45" t="s">
        <v>89</v>
      </c>
      <c r="G378" s="8" t="s">
        <v>1126</v>
      </c>
      <c r="H378" s="8" t="s">
        <v>1103</v>
      </c>
      <c r="I378" s="10" t="s">
        <v>1209</v>
      </c>
      <c r="J378" s="8" t="s">
        <v>1161</v>
      </c>
      <c r="K378" s="8" t="s">
        <v>1162</v>
      </c>
      <c r="L378" s="8" t="s">
        <v>1163</v>
      </c>
      <c r="M378" s="8" t="s">
        <v>1164</v>
      </c>
      <c r="N378" s="8" t="s">
        <v>1165</v>
      </c>
      <c r="O378" s="8" t="s">
        <v>1166</v>
      </c>
      <c r="P378" s="8"/>
      <c r="Q378" s="8"/>
      <c r="R378" s="8"/>
      <c r="S378" s="8"/>
      <c r="T378" s="8"/>
      <c r="U378" s="8"/>
    </row>
    <row r="379" spans="1:21" ht="48.75" customHeight="1">
      <c r="A379" s="19" t="s">
        <v>1335</v>
      </c>
      <c r="B379" s="19" t="s">
        <v>1160</v>
      </c>
      <c r="C379" s="45" t="s">
        <v>690</v>
      </c>
      <c r="D379" s="45" t="s">
        <v>1361</v>
      </c>
      <c r="E379" s="45" t="s">
        <v>984</v>
      </c>
      <c r="F379" s="45" t="s">
        <v>89</v>
      </c>
      <c r="G379" s="8" t="s">
        <v>1126</v>
      </c>
      <c r="H379" s="8" t="s">
        <v>1103</v>
      </c>
      <c r="I379" s="10" t="s">
        <v>1176</v>
      </c>
      <c r="J379" s="8" t="s">
        <v>1177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31.5" customHeight="1">
      <c r="A380" s="20" t="s">
        <v>1023</v>
      </c>
      <c r="B380" s="20" t="s">
        <v>321</v>
      </c>
      <c r="C380" s="45" t="s">
        <v>355</v>
      </c>
      <c r="D380" s="45" t="s">
        <v>1361</v>
      </c>
      <c r="E380" s="45" t="s">
        <v>984</v>
      </c>
      <c r="F380" s="45" t="s">
        <v>89</v>
      </c>
      <c r="G380" s="6" t="str">
        <f>VLOOKUP(A380,'[1]LICH THI CAC BM'!A$6:G$121,6,0)</f>
        <v>Tự luận</v>
      </c>
      <c r="H380" s="6" t="str">
        <f>VLOOKUP(A380,'[1]LICH THI CAC BM'!A$6:G$121,7,0)</f>
        <v>60'</v>
      </c>
      <c r="I380" s="6"/>
      <c r="J380" s="6" t="s">
        <v>1024</v>
      </c>
      <c r="K380" s="6" t="s">
        <v>1025</v>
      </c>
      <c r="L380" s="6" t="s">
        <v>1026</v>
      </c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31.5" customHeight="1">
      <c r="A381" s="20" t="s">
        <v>320</v>
      </c>
      <c r="B381" s="20" t="s">
        <v>321</v>
      </c>
      <c r="C381" s="45" t="s">
        <v>177</v>
      </c>
      <c r="D381" s="45" t="s">
        <v>1353</v>
      </c>
      <c r="E381" s="45" t="s">
        <v>984</v>
      </c>
      <c r="F381" s="45" t="s">
        <v>89</v>
      </c>
      <c r="G381" s="6" t="str">
        <f>VLOOKUP(A381,'[1]LICH THI CAC BM'!A$6:G$121,6,0)</f>
        <v>Tự luận</v>
      </c>
      <c r="H381" s="6" t="str">
        <f>VLOOKUP(A381,'[1]LICH THI CAC BM'!A$6:G$121,7,0)</f>
        <v>60'</v>
      </c>
      <c r="I381" s="6"/>
      <c r="J381" s="6" t="s">
        <v>1027</v>
      </c>
      <c r="K381" s="6" t="s">
        <v>1028</v>
      </c>
      <c r="L381" s="6" t="s">
        <v>1029</v>
      </c>
      <c r="M381" s="6" t="s">
        <v>1030</v>
      </c>
      <c r="N381" s="6" t="s">
        <v>1031</v>
      </c>
      <c r="O381" s="6" t="s">
        <v>1032</v>
      </c>
      <c r="P381" s="6" t="s">
        <v>1033</v>
      </c>
      <c r="Q381" s="6"/>
      <c r="R381" s="6"/>
      <c r="S381" s="6"/>
      <c r="T381" s="6"/>
      <c r="U381" s="6"/>
    </row>
    <row r="382" spans="1:21" ht="31.5" customHeight="1">
      <c r="A382" s="20" t="s">
        <v>320</v>
      </c>
      <c r="B382" s="20" t="s">
        <v>321</v>
      </c>
      <c r="C382" s="45" t="s">
        <v>439</v>
      </c>
      <c r="D382" s="45" t="s">
        <v>1353</v>
      </c>
      <c r="E382" s="45" t="s">
        <v>984</v>
      </c>
      <c r="F382" s="45" t="s">
        <v>89</v>
      </c>
      <c r="G382" s="6" t="str">
        <f>VLOOKUP(A382,'[1]LICH THI CAC BM'!A$6:G$121,6,0)</f>
        <v>Tự luận</v>
      </c>
      <c r="H382" s="6" t="str">
        <f>VLOOKUP(A382,'[1]LICH THI CAC BM'!A$6:G$121,7,0)</f>
        <v>60'</v>
      </c>
      <c r="I382" s="6"/>
      <c r="J382" s="6" t="s">
        <v>1034</v>
      </c>
      <c r="K382" s="6" t="s">
        <v>1035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31.5" customHeight="1" thickBot="1">
      <c r="A383" s="33" t="s">
        <v>1021</v>
      </c>
      <c r="B383" s="33" t="s">
        <v>106</v>
      </c>
      <c r="C383" s="46" t="s">
        <v>107</v>
      </c>
      <c r="D383" s="45" t="s">
        <v>1361</v>
      </c>
      <c r="E383" s="46" t="s">
        <v>984</v>
      </c>
      <c r="F383" s="46" t="s">
        <v>89</v>
      </c>
      <c r="G383" s="31" t="str">
        <f>VLOOKUP(A383,'[1]LICH THI CAC BM'!A$6:G$121,6,0)</f>
        <v>Tự luận</v>
      </c>
      <c r="H383" s="31" t="str">
        <f>VLOOKUP(A383,'[1]LICH THI CAC BM'!A$6:G$121,7,0)</f>
        <v>90'</v>
      </c>
      <c r="I383" s="31"/>
      <c r="J383" s="31" t="s">
        <v>871</v>
      </c>
      <c r="K383" s="31" t="s">
        <v>872</v>
      </c>
      <c r="L383" s="31" t="s">
        <v>1022</v>
      </c>
      <c r="M383" s="31" t="s">
        <v>874</v>
      </c>
      <c r="N383" s="31" t="s">
        <v>875</v>
      </c>
      <c r="O383" s="31"/>
      <c r="P383" s="31"/>
      <c r="Q383" s="31"/>
      <c r="R383" s="31"/>
      <c r="S383" s="31"/>
      <c r="T383" s="31"/>
      <c r="U383" s="31"/>
    </row>
    <row r="384" spans="1:21" ht="31.5" customHeight="1">
      <c r="A384" s="26" t="s">
        <v>935</v>
      </c>
      <c r="B384" s="26" t="s">
        <v>606</v>
      </c>
      <c r="C384" s="47" t="s">
        <v>117</v>
      </c>
      <c r="D384" s="45" t="s">
        <v>1353</v>
      </c>
      <c r="E384" s="47" t="s">
        <v>1036</v>
      </c>
      <c r="F384" s="47" t="s">
        <v>10</v>
      </c>
      <c r="G384" s="24" t="str">
        <f>VLOOKUP(A384,'[1]LICH THI CAC BM'!A$6:G$121,6,0)</f>
        <v>Tự luận</v>
      </c>
      <c r="H384" s="24" t="str">
        <f>VLOOKUP(A384,'[1]LICH THI CAC BM'!A$6:G$121,7,0)</f>
        <v>60'</v>
      </c>
      <c r="I384" s="24"/>
      <c r="J384" s="24" t="s">
        <v>1037</v>
      </c>
      <c r="K384" s="24" t="s">
        <v>1038</v>
      </c>
      <c r="L384" s="24" t="s">
        <v>1039</v>
      </c>
      <c r="M384" s="24" t="s">
        <v>1040</v>
      </c>
      <c r="N384" s="24" t="s">
        <v>1041</v>
      </c>
      <c r="O384" s="24" t="s">
        <v>1042</v>
      </c>
      <c r="P384" s="24" t="s">
        <v>1043</v>
      </c>
      <c r="Q384" s="24" t="s">
        <v>1044</v>
      </c>
      <c r="R384" s="24" t="s">
        <v>1045</v>
      </c>
      <c r="S384" s="24" t="s">
        <v>1046</v>
      </c>
      <c r="T384" s="24"/>
      <c r="U384" s="24"/>
    </row>
    <row r="385" spans="1:21" ht="31.5" customHeight="1">
      <c r="A385" s="20" t="s">
        <v>935</v>
      </c>
      <c r="B385" s="20" t="s">
        <v>606</v>
      </c>
      <c r="C385" s="45" t="s">
        <v>117</v>
      </c>
      <c r="D385" s="45" t="s">
        <v>1353</v>
      </c>
      <c r="E385" s="45" t="s">
        <v>1036</v>
      </c>
      <c r="F385" s="45" t="s">
        <v>10</v>
      </c>
      <c r="G385" s="6" t="str">
        <f>VLOOKUP(A385,'[1]LICH THI CAC BM'!A$6:G$121,6,0)</f>
        <v>Tự luận</v>
      </c>
      <c r="H385" s="6" t="str">
        <f>VLOOKUP(A385,'[1]LICH THI CAC BM'!A$6:G$121,7,0)</f>
        <v>60'</v>
      </c>
      <c r="I385" s="6"/>
      <c r="J385" s="6" t="s">
        <v>1047</v>
      </c>
      <c r="K385" s="6" t="s">
        <v>1048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31.5" customHeight="1">
      <c r="A386" s="20" t="s">
        <v>844</v>
      </c>
      <c r="B386" s="20" t="s">
        <v>303</v>
      </c>
      <c r="C386" s="45" t="s">
        <v>221</v>
      </c>
      <c r="D386" s="45" t="s">
        <v>1360</v>
      </c>
      <c r="E386" s="45" t="s">
        <v>1036</v>
      </c>
      <c r="F386" s="45" t="s">
        <v>10</v>
      </c>
      <c r="G386" s="6" t="str">
        <f>VLOOKUP(A386,'[1]LICH THI CAC BM'!A$6:G$121,6,0)</f>
        <v>Tự luận</v>
      </c>
      <c r="H386" s="6" t="str">
        <f>VLOOKUP(A386,'[1]LICH THI CAC BM'!A$6:G$121,7,0)</f>
        <v>60'</v>
      </c>
      <c r="I386" s="6"/>
      <c r="J386" s="6" t="s">
        <v>222</v>
      </c>
      <c r="K386" s="6" t="s">
        <v>223</v>
      </c>
      <c r="L386" s="6" t="s">
        <v>224</v>
      </c>
      <c r="M386" s="6" t="s">
        <v>225</v>
      </c>
      <c r="N386" s="6" t="s">
        <v>226</v>
      </c>
      <c r="O386" s="6" t="s">
        <v>227</v>
      </c>
      <c r="P386" s="6" t="s">
        <v>228</v>
      </c>
      <c r="Q386" s="6" t="s">
        <v>229</v>
      </c>
      <c r="R386" s="6" t="s">
        <v>230</v>
      </c>
      <c r="S386" s="6"/>
      <c r="T386" s="6"/>
      <c r="U386" s="6"/>
    </row>
    <row r="387" spans="1:21" ht="31.5" customHeight="1">
      <c r="A387" s="20" t="s">
        <v>199</v>
      </c>
      <c r="B387" s="20" t="s">
        <v>106</v>
      </c>
      <c r="C387" s="45" t="s">
        <v>592</v>
      </c>
      <c r="D387" s="45" t="s">
        <v>1360</v>
      </c>
      <c r="E387" s="45" t="s">
        <v>1036</v>
      </c>
      <c r="F387" s="45" t="s">
        <v>10</v>
      </c>
      <c r="G387" s="21" t="s">
        <v>1354</v>
      </c>
      <c r="H387" s="6" t="str">
        <f>VLOOKUP(A387,'[1]LICH THI CAC BM'!A$6:G$121,7,0)</f>
        <v>60'</v>
      </c>
      <c r="I387" s="6"/>
      <c r="J387" s="6" t="s">
        <v>1049</v>
      </c>
      <c r="K387" s="6" t="s">
        <v>1050</v>
      </c>
      <c r="L387" s="6" t="s">
        <v>1051</v>
      </c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31.5" customHeight="1">
      <c r="A388" s="20" t="s">
        <v>199</v>
      </c>
      <c r="B388" s="20" t="s">
        <v>106</v>
      </c>
      <c r="C388" s="45" t="s">
        <v>602</v>
      </c>
      <c r="D388" s="45" t="s">
        <v>1360</v>
      </c>
      <c r="E388" s="45" t="s">
        <v>1036</v>
      </c>
      <c r="F388" s="45" t="s">
        <v>10</v>
      </c>
      <c r="G388" s="21" t="s">
        <v>1354</v>
      </c>
      <c r="H388" s="6" t="str">
        <f>VLOOKUP(A388,'[1]LICH THI CAC BM'!A$6:G$121,7,0)</f>
        <v>60'</v>
      </c>
      <c r="I388" s="6"/>
      <c r="J388" s="6" t="s">
        <v>1052</v>
      </c>
      <c r="K388" s="6" t="s">
        <v>1053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31.5" customHeight="1">
      <c r="A389" s="20" t="s">
        <v>199</v>
      </c>
      <c r="B389" s="20" t="s">
        <v>106</v>
      </c>
      <c r="C389" s="45" t="s">
        <v>592</v>
      </c>
      <c r="D389" s="45" t="s">
        <v>1360</v>
      </c>
      <c r="E389" s="45" t="s">
        <v>1036</v>
      </c>
      <c r="F389" s="45" t="s">
        <v>109</v>
      </c>
      <c r="G389" s="21" t="s">
        <v>1354</v>
      </c>
      <c r="H389" s="6" t="str">
        <f>VLOOKUP(A389,'[1]LICH THI CAC BM'!A$6:G$121,7,0)</f>
        <v>60'</v>
      </c>
      <c r="I389" s="6"/>
      <c r="J389" s="6" t="s">
        <v>1054</v>
      </c>
      <c r="K389" s="6" t="s">
        <v>1055</v>
      </c>
      <c r="L389" s="6" t="s">
        <v>1056</v>
      </c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31.5" customHeight="1">
      <c r="A390" s="20" t="s">
        <v>199</v>
      </c>
      <c r="B390" s="20" t="s">
        <v>106</v>
      </c>
      <c r="C390" s="45" t="s">
        <v>288</v>
      </c>
      <c r="D390" s="45" t="s">
        <v>1360</v>
      </c>
      <c r="E390" s="45" t="s">
        <v>1036</v>
      </c>
      <c r="F390" s="45" t="s">
        <v>109</v>
      </c>
      <c r="G390" s="21" t="s">
        <v>1354</v>
      </c>
      <c r="H390" s="6" t="str">
        <f>VLOOKUP(A390,'[1]LICH THI CAC BM'!A$6:G$121,7,0)</f>
        <v>60'</v>
      </c>
      <c r="I390" s="6"/>
      <c r="J390" s="6" t="s">
        <v>1057</v>
      </c>
      <c r="K390" s="6" t="s">
        <v>1058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31.5" customHeight="1">
      <c r="A391" s="20" t="s">
        <v>935</v>
      </c>
      <c r="B391" s="20" t="s">
        <v>606</v>
      </c>
      <c r="C391" s="45" t="s">
        <v>117</v>
      </c>
      <c r="D391" s="45" t="s">
        <v>1353</v>
      </c>
      <c r="E391" s="45" t="s">
        <v>1036</v>
      </c>
      <c r="F391" s="45" t="s">
        <v>26</v>
      </c>
      <c r="G391" s="6" t="str">
        <f>VLOOKUP(A391,'[1]LICH THI CAC BM'!A$6:G$121,6,0)</f>
        <v>Tự luận</v>
      </c>
      <c r="H391" s="6" t="str">
        <f>VLOOKUP(A391,'[1]LICH THI CAC BM'!A$6:G$121,7,0)</f>
        <v>60'</v>
      </c>
      <c r="I391" s="6"/>
      <c r="J391" s="6" t="s">
        <v>1059</v>
      </c>
      <c r="K391" s="6" t="s">
        <v>1060</v>
      </c>
      <c r="L391" s="6" t="s">
        <v>1061</v>
      </c>
      <c r="M391" s="6" t="s">
        <v>1062</v>
      </c>
      <c r="N391" s="6"/>
      <c r="O391" s="6"/>
      <c r="P391" s="6"/>
      <c r="Q391" s="6"/>
      <c r="R391" s="6"/>
      <c r="S391" s="6"/>
      <c r="T391" s="6"/>
      <c r="U391" s="6"/>
    </row>
    <row r="392" spans="1:21" ht="31.5" customHeight="1">
      <c r="A392" s="20" t="s">
        <v>935</v>
      </c>
      <c r="B392" s="20" t="s">
        <v>606</v>
      </c>
      <c r="C392" s="45" t="s">
        <v>117</v>
      </c>
      <c r="D392" s="45" t="s">
        <v>1353</v>
      </c>
      <c r="E392" s="45" t="s">
        <v>1036</v>
      </c>
      <c r="F392" s="45" t="s">
        <v>26</v>
      </c>
      <c r="G392" s="6" t="str">
        <f>VLOOKUP(A392,'[1]LICH THI CAC BM'!A$6:G$121,6,0)</f>
        <v>Tự luận</v>
      </c>
      <c r="H392" s="6" t="str">
        <f>VLOOKUP(A392,'[1]LICH THI CAC BM'!A$6:G$121,7,0)</f>
        <v>60'</v>
      </c>
      <c r="I392" s="6"/>
      <c r="J392" s="6" t="s">
        <v>802</v>
      </c>
      <c r="K392" s="6" t="s">
        <v>803</v>
      </c>
      <c r="L392" s="6" t="s">
        <v>804</v>
      </c>
      <c r="M392" s="6" t="s">
        <v>805</v>
      </c>
      <c r="N392" s="6" t="s">
        <v>1007</v>
      </c>
      <c r="O392" s="6" t="s">
        <v>1008</v>
      </c>
      <c r="P392" s="6" t="s">
        <v>1009</v>
      </c>
      <c r="Q392" s="6" t="s">
        <v>1010</v>
      </c>
      <c r="R392" s="6"/>
      <c r="S392" s="6"/>
      <c r="T392" s="6"/>
      <c r="U392" s="6"/>
    </row>
    <row r="393" spans="1:21" ht="31.5" customHeight="1">
      <c r="A393" s="20" t="s">
        <v>844</v>
      </c>
      <c r="B393" s="20" t="s">
        <v>303</v>
      </c>
      <c r="C393" s="45" t="s">
        <v>216</v>
      </c>
      <c r="D393" s="45" t="s">
        <v>1360</v>
      </c>
      <c r="E393" s="45" t="s">
        <v>1036</v>
      </c>
      <c r="F393" s="45" t="s">
        <v>26</v>
      </c>
      <c r="G393" s="6" t="str">
        <f>VLOOKUP(A393,'[1]LICH THI CAC BM'!A$6:G$121,6,0)</f>
        <v>Tự luận</v>
      </c>
      <c r="H393" s="6" t="str">
        <f>VLOOKUP(A393,'[1]LICH THI CAC BM'!A$6:G$121,7,0)</f>
        <v>60'</v>
      </c>
      <c r="I393" s="6"/>
      <c r="J393" s="6" t="s">
        <v>1063</v>
      </c>
      <c r="K393" s="6" t="s">
        <v>1064</v>
      </c>
      <c r="L393" s="6" t="s">
        <v>1065</v>
      </c>
      <c r="M393" s="6" t="s">
        <v>1066</v>
      </c>
      <c r="N393" s="6"/>
      <c r="O393" s="6"/>
      <c r="P393" s="6"/>
      <c r="Q393" s="6"/>
      <c r="R393" s="6"/>
      <c r="S393" s="6"/>
      <c r="T393" s="6"/>
      <c r="U393" s="6"/>
    </row>
    <row r="394" spans="1:21" ht="31.5" customHeight="1">
      <c r="A394" s="20" t="s">
        <v>844</v>
      </c>
      <c r="B394" s="20" t="s">
        <v>303</v>
      </c>
      <c r="C394" s="45" t="s">
        <v>587</v>
      </c>
      <c r="D394" s="45">
        <v>2</v>
      </c>
      <c r="E394" s="45" t="s">
        <v>1036</v>
      </c>
      <c r="F394" s="45" t="s">
        <v>26</v>
      </c>
      <c r="G394" s="6" t="str">
        <f>VLOOKUP(A394,'[1]LICH THI CAC BM'!A$6:G$121,6,0)</f>
        <v>Tự luận</v>
      </c>
      <c r="H394" s="6" t="str">
        <f>VLOOKUP(A394,'[1]LICH THI CAC BM'!A$6:G$121,7,0)</f>
        <v>60'</v>
      </c>
      <c r="I394" s="6"/>
      <c r="J394" s="6" t="s">
        <v>90</v>
      </c>
      <c r="K394" s="6" t="s">
        <v>91</v>
      </c>
      <c r="L394" s="6" t="s">
        <v>92</v>
      </c>
      <c r="M394" s="6" t="s">
        <v>93</v>
      </c>
      <c r="N394" s="6" t="s">
        <v>94</v>
      </c>
      <c r="O394" s="6" t="s">
        <v>95</v>
      </c>
      <c r="P394" s="6"/>
      <c r="Q394" s="6"/>
      <c r="R394" s="6"/>
      <c r="S394" s="6"/>
      <c r="T394" s="6"/>
      <c r="U394" s="6"/>
    </row>
    <row r="395" spans="1:21" ht="31.5" customHeight="1">
      <c r="A395" s="20" t="s">
        <v>199</v>
      </c>
      <c r="B395" s="20" t="s">
        <v>106</v>
      </c>
      <c r="C395" s="45" t="s">
        <v>308</v>
      </c>
      <c r="D395" s="45" t="s">
        <v>1360</v>
      </c>
      <c r="E395" s="45" t="s">
        <v>1036</v>
      </c>
      <c r="F395" s="45" t="s">
        <v>237</v>
      </c>
      <c r="G395" s="21" t="s">
        <v>1354</v>
      </c>
      <c r="H395" s="6" t="str">
        <f>VLOOKUP(A395,'[1]LICH THI CAC BM'!A$6:G$121,7,0)</f>
        <v>60'</v>
      </c>
      <c r="I395" s="6"/>
      <c r="J395" s="6" t="s">
        <v>1067</v>
      </c>
      <c r="K395" s="6" t="s">
        <v>1068</v>
      </c>
      <c r="L395" s="6" t="s">
        <v>1069</v>
      </c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31.5" customHeight="1">
      <c r="A396" s="20" t="s">
        <v>199</v>
      </c>
      <c r="B396" s="20" t="s">
        <v>106</v>
      </c>
      <c r="C396" s="45" t="s">
        <v>156</v>
      </c>
      <c r="D396" s="45" t="s">
        <v>1360</v>
      </c>
      <c r="E396" s="45" t="s">
        <v>1036</v>
      </c>
      <c r="F396" s="45" t="s">
        <v>237</v>
      </c>
      <c r="G396" s="21" t="s">
        <v>1354</v>
      </c>
      <c r="H396" s="6" t="str">
        <f>VLOOKUP(A396,'[1]LICH THI CAC BM'!A$6:G$121,7,0)</f>
        <v>60'</v>
      </c>
      <c r="I396" s="6"/>
      <c r="J396" s="6" t="s">
        <v>1070</v>
      </c>
      <c r="K396" s="6" t="s">
        <v>1071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31.5" customHeight="1">
      <c r="A397" s="20" t="s">
        <v>935</v>
      </c>
      <c r="B397" s="20" t="s">
        <v>606</v>
      </c>
      <c r="C397" s="45" t="s">
        <v>146</v>
      </c>
      <c r="D397" s="45" t="s">
        <v>1353</v>
      </c>
      <c r="E397" s="45" t="s">
        <v>1036</v>
      </c>
      <c r="F397" s="45" t="s">
        <v>61</v>
      </c>
      <c r="G397" s="6" t="str">
        <f>VLOOKUP(A397,'[1]LICH THI CAC BM'!A$6:G$121,6,0)</f>
        <v>Tự luận</v>
      </c>
      <c r="H397" s="6" t="str">
        <f>VLOOKUP(A397,'[1]LICH THI CAC BM'!A$6:G$121,7,0)</f>
        <v>60'</v>
      </c>
      <c r="I397" s="6"/>
      <c r="J397" s="6" t="s">
        <v>1072</v>
      </c>
      <c r="K397" s="6" t="s">
        <v>1073</v>
      </c>
      <c r="L397" s="6" t="s">
        <v>150</v>
      </c>
      <c r="M397" s="6" t="s">
        <v>151</v>
      </c>
      <c r="N397" s="6"/>
      <c r="O397" s="6"/>
      <c r="P397" s="6"/>
      <c r="Q397" s="6"/>
      <c r="R397" s="6"/>
      <c r="S397" s="6"/>
      <c r="T397" s="6"/>
      <c r="U397" s="6"/>
    </row>
    <row r="398" spans="1:21" ht="31.5" customHeight="1">
      <c r="A398" s="20" t="s">
        <v>935</v>
      </c>
      <c r="B398" s="20" t="s">
        <v>606</v>
      </c>
      <c r="C398" s="45" t="s">
        <v>236</v>
      </c>
      <c r="D398" s="45" t="s">
        <v>1353</v>
      </c>
      <c r="E398" s="45" t="s">
        <v>1036</v>
      </c>
      <c r="F398" s="45" t="s">
        <v>61</v>
      </c>
      <c r="G398" s="6" t="str">
        <f>VLOOKUP(A398,'[1]LICH THI CAC BM'!A$6:G$121,6,0)</f>
        <v>Tự luận</v>
      </c>
      <c r="H398" s="6" t="str">
        <f>VLOOKUP(A398,'[1]LICH THI CAC BM'!A$6:G$121,7,0)</f>
        <v>60'</v>
      </c>
      <c r="I398" s="6"/>
      <c r="J398" s="6" t="s">
        <v>1074</v>
      </c>
      <c r="K398" s="6" t="s">
        <v>1075</v>
      </c>
      <c r="L398" s="6" t="s">
        <v>1076</v>
      </c>
      <c r="M398" s="6" t="s">
        <v>1077</v>
      </c>
      <c r="N398" s="6"/>
      <c r="O398" s="6"/>
      <c r="P398" s="6"/>
      <c r="Q398" s="6"/>
      <c r="R398" s="6"/>
      <c r="S398" s="6"/>
      <c r="T398" s="6"/>
      <c r="U398" s="6"/>
    </row>
    <row r="399" spans="1:21" ht="31.5" customHeight="1">
      <c r="A399" s="20" t="s">
        <v>571</v>
      </c>
      <c r="B399" s="20" t="s">
        <v>59</v>
      </c>
      <c r="C399" s="45" t="s">
        <v>200</v>
      </c>
      <c r="D399" s="45" t="s">
        <v>1360</v>
      </c>
      <c r="E399" s="45" t="s">
        <v>1036</v>
      </c>
      <c r="F399" s="45" t="s">
        <v>61</v>
      </c>
      <c r="G399" s="6" t="str">
        <f>VLOOKUP(A399,'[1]LICH THI CAC BM'!A$6:G$121,6,0)</f>
        <v>Tự luận</v>
      </c>
      <c r="H399" s="6" t="str">
        <f>VLOOKUP(A399,'[1]LICH THI CAC BM'!A$6:G$121,7,0)</f>
        <v>50'</v>
      </c>
      <c r="I399" s="6"/>
      <c r="J399" s="8" t="s">
        <v>1078</v>
      </c>
      <c r="K399" s="8" t="s">
        <v>1079</v>
      </c>
      <c r="L399" s="8" t="s">
        <v>1080</v>
      </c>
      <c r="M399" s="8" t="s">
        <v>1081</v>
      </c>
      <c r="N399" s="6"/>
      <c r="O399" s="6"/>
      <c r="P399" s="6"/>
      <c r="Q399" s="6"/>
      <c r="R399" s="6"/>
      <c r="S399" s="6"/>
      <c r="T399" s="6"/>
      <c r="U399" s="6"/>
    </row>
    <row r="400" spans="1:21" ht="31.5" customHeight="1">
      <c r="A400" s="20" t="s">
        <v>571</v>
      </c>
      <c r="B400" s="20" t="s">
        <v>59</v>
      </c>
      <c r="C400" s="45" t="s">
        <v>208</v>
      </c>
      <c r="D400" s="45" t="s">
        <v>1360</v>
      </c>
      <c r="E400" s="45" t="s">
        <v>1036</v>
      </c>
      <c r="F400" s="45" t="s">
        <v>61</v>
      </c>
      <c r="G400" s="6" t="str">
        <f>VLOOKUP(A400,'[1]LICH THI CAC BM'!A$6:G$121,6,0)</f>
        <v>Tự luận</v>
      </c>
      <c r="H400" s="6" t="str">
        <f>VLOOKUP(A400,'[1]LICH THI CAC BM'!A$6:G$121,7,0)</f>
        <v>50'</v>
      </c>
      <c r="I400" s="6"/>
      <c r="J400" s="8" t="s">
        <v>1082</v>
      </c>
      <c r="K400" s="8" t="s">
        <v>1083</v>
      </c>
      <c r="L400" s="8" t="s">
        <v>1084</v>
      </c>
      <c r="M400" s="8" t="s">
        <v>1085</v>
      </c>
      <c r="N400" s="6"/>
      <c r="O400" s="6"/>
      <c r="P400" s="6"/>
      <c r="Q400" s="6"/>
      <c r="R400" s="6"/>
      <c r="S400" s="6"/>
      <c r="T400" s="6"/>
      <c r="U400" s="6"/>
    </row>
    <row r="401" spans="1:21" ht="31.5" customHeight="1">
      <c r="A401" s="20" t="s">
        <v>571</v>
      </c>
      <c r="B401" s="20" t="s">
        <v>59</v>
      </c>
      <c r="C401" s="45" t="s">
        <v>206</v>
      </c>
      <c r="D401" s="45" t="s">
        <v>1360</v>
      </c>
      <c r="E401" s="45" t="s">
        <v>1036</v>
      </c>
      <c r="F401" s="45" t="s">
        <v>61</v>
      </c>
      <c r="G401" s="6" t="str">
        <f>VLOOKUP(A401,'[1]LICH THI CAC BM'!A$6:G$121,6,0)</f>
        <v>Tự luận</v>
      </c>
      <c r="H401" s="6" t="str">
        <f>VLOOKUP(A401,'[1]LICH THI CAC BM'!A$6:G$121,7,0)</f>
        <v>50'</v>
      </c>
      <c r="I401" s="6"/>
      <c r="J401" s="8" t="s">
        <v>1086</v>
      </c>
      <c r="K401" s="8" t="s">
        <v>1087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31.5" customHeight="1">
      <c r="A402" s="20" t="s">
        <v>571</v>
      </c>
      <c r="B402" s="20" t="s">
        <v>59</v>
      </c>
      <c r="C402" s="45" t="s">
        <v>242</v>
      </c>
      <c r="D402" s="45" t="s">
        <v>1360</v>
      </c>
      <c r="E402" s="45" t="s">
        <v>1036</v>
      </c>
      <c r="F402" s="45" t="s">
        <v>61</v>
      </c>
      <c r="G402" s="6" t="str">
        <f>VLOOKUP(A402,'[1]LICH THI CAC BM'!A$6:G$121,6,0)</f>
        <v>Tự luận</v>
      </c>
      <c r="H402" s="6" t="str">
        <f>VLOOKUP(A402,'[1]LICH THI CAC BM'!A$6:G$121,7,0)</f>
        <v>50'</v>
      </c>
      <c r="I402" s="6"/>
      <c r="J402" s="8" t="s">
        <v>1088</v>
      </c>
      <c r="K402" s="8" t="s">
        <v>1089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31.5" customHeight="1">
      <c r="A403" s="41" t="s">
        <v>199</v>
      </c>
      <c r="B403" s="41" t="s">
        <v>106</v>
      </c>
      <c r="C403" s="49" t="s">
        <v>315</v>
      </c>
      <c r="D403" s="45" t="s">
        <v>1360</v>
      </c>
      <c r="E403" s="49" t="s">
        <v>1036</v>
      </c>
      <c r="F403" s="49" t="s">
        <v>61</v>
      </c>
      <c r="G403" s="43" t="s">
        <v>1354</v>
      </c>
      <c r="H403" s="42" t="str">
        <f>VLOOKUP(A403,'[1]LICH THI CAC BM'!A$6:G$121,7,0)</f>
        <v>60'</v>
      </c>
      <c r="I403" s="42"/>
      <c r="J403" s="42" t="s">
        <v>1090</v>
      </c>
      <c r="K403" s="42" t="s">
        <v>1091</v>
      </c>
      <c r="L403" s="42" t="s">
        <v>1092</v>
      </c>
      <c r="M403" s="42" t="s">
        <v>1093</v>
      </c>
      <c r="N403" s="42"/>
      <c r="O403" s="42"/>
      <c r="P403" s="42"/>
      <c r="Q403" s="42"/>
      <c r="R403" s="42"/>
      <c r="S403" s="42"/>
      <c r="T403" s="42"/>
      <c r="U403" s="42"/>
    </row>
    <row r="404" spans="1:21" ht="31.5" customHeight="1" thickBot="1">
      <c r="A404" s="33" t="s">
        <v>199</v>
      </c>
      <c r="B404" s="33" t="s">
        <v>106</v>
      </c>
      <c r="C404" s="46" t="s">
        <v>308</v>
      </c>
      <c r="D404" s="45" t="s">
        <v>1360</v>
      </c>
      <c r="E404" s="46" t="s">
        <v>1036</v>
      </c>
      <c r="F404" s="46" t="s">
        <v>147</v>
      </c>
      <c r="G404" s="39" t="s">
        <v>1354</v>
      </c>
      <c r="H404" s="31" t="str">
        <f>VLOOKUP(A404,'[1]LICH THI CAC BM'!A$6:G$121,7,0)</f>
        <v>60'</v>
      </c>
      <c r="I404" s="31"/>
      <c r="J404" s="31" t="s">
        <v>1094</v>
      </c>
      <c r="K404" s="31" t="s">
        <v>1095</v>
      </c>
      <c r="L404" s="30" t="s">
        <v>1096</v>
      </c>
      <c r="M404" s="31"/>
      <c r="N404" s="31"/>
      <c r="O404" s="31"/>
      <c r="P404" s="31"/>
      <c r="Q404" s="31"/>
      <c r="R404" s="31"/>
      <c r="S404" s="31"/>
      <c r="T404" s="31"/>
      <c r="U404" s="31"/>
    </row>
    <row r="405" spans="1:21" ht="31.5" customHeight="1">
      <c r="A405" s="26" t="s">
        <v>1097</v>
      </c>
      <c r="B405" s="26" t="s">
        <v>1098</v>
      </c>
      <c r="C405" s="47" t="s">
        <v>533</v>
      </c>
      <c r="D405" s="45" t="s">
        <v>1353</v>
      </c>
      <c r="E405" s="47" t="s">
        <v>1099</v>
      </c>
      <c r="F405" s="47" t="s">
        <v>10</v>
      </c>
      <c r="G405" s="24" t="str">
        <f>VLOOKUP(A405,'[1]LICH THI CAC BM'!A$6:G$121,6,0)</f>
        <v>Tự luận</v>
      </c>
      <c r="H405" s="24" t="str">
        <f>VLOOKUP(A405,'[1]LICH THI CAC BM'!A$6:G$121,7,0)</f>
        <v>120'</v>
      </c>
      <c r="I405" s="24"/>
      <c r="J405" s="23" t="s">
        <v>296</v>
      </c>
      <c r="K405" s="23" t="s">
        <v>297</v>
      </c>
      <c r="L405" s="23" t="s">
        <v>298</v>
      </c>
      <c r="M405" s="23" t="s">
        <v>299</v>
      </c>
      <c r="N405" s="23" t="s">
        <v>300</v>
      </c>
      <c r="O405" s="23" t="s">
        <v>428</v>
      </c>
      <c r="P405" s="24"/>
      <c r="Q405" s="24"/>
      <c r="R405" s="24"/>
      <c r="S405" s="24"/>
      <c r="T405" s="24"/>
      <c r="U405" s="24"/>
    </row>
  </sheetData>
  <sheetProtection/>
  <mergeCells count="12">
    <mergeCell ref="F4:F5"/>
    <mergeCell ref="D4:D5"/>
    <mergeCell ref="A2:U2"/>
    <mergeCell ref="A1:T1"/>
    <mergeCell ref="E4:E5"/>
    <mergeCell ref="G4:G5"/>
    <mergeCell ref="H4:H5"/>
    <mergeCell ref="I4:I5"/>
    <mergeCell ref="J4:U5"/>
    <mergeCell ref="A4:A5"/>
    <mergeCell ref="B4:B5"/>
    <mergeCell ref="C4:C5"/>
  </mergeCells>
  <printOptions horizontalCentered="1"/>
  <pageMargins left="0" right="0" top="0.25" bottom="0.4" header="0" footer="0"/>
  <pageSetup horizontalDpi="600" verticalDpi="600" orientation="landscape" paperSize="8" scale="7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thaodt</dc:creator>
  <cp:keywords/>
  <dc:description/>
  <cp:lastModifiedBy>Son</cp:lastModifiedBy>
  <cp:lastPrinted>2020-05-14T07:30:28Z</cp:lastPrinted>
  <dcterms:created xsi:type="dcterms:W3CDTF">2020-05-12T03:14:24Z</dcterms:created>
  <dcterms:modified xsi:type="dcterms:W3CDTF">2020-05-14T07:52:51Z</dcterms:modified>
  <cp:category/>
  <cp:version/>
  <cp:contentType/>
  <cp:contentStatus/>
</cp:coreProperties>
</file>