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5" yWindow="495" windowWidth="20730" windowHeight="11760"/>
  </bookViews>
  <sheets>
    <sheet name="2020.chuẩn" sheetId="6" r:id="rId1"/>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 i="6" l="1"/>
  <c r="P8" i="6"/>
</calcChain>
</file>

<file path=xl/sharedStrings.xml><?xml version="1.0" encoding="utf-8"?>
<sst xmlns="http://schemas.openxmlformats.org/spreadsheetml/2006/main" count="121" uniqueCount="83">
  <si>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</si>
  <si>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</si>
  <si>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</si>
  <si>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</si>
  <si>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</si>
  <si>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</si>
  <si>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</si>
  <si>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</si>
  <si>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</si>
  <si>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</si>
  <si>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</si>
  <si>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</si>
  <si>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</si>
  <si>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</si>
  <si>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</si>
  <si>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</si>
  <si>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</si>
  <si>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</si>
  <si>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</si>
  <si>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</si>
  <si>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</si>
  <si>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</si>
  <si>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</si>
  <si>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</si>
  <si>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</si>
  <si>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</si>
  <si>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</si>
  <si>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</si>
  <si>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</si>
  <si>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</si>
  <si>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</si>
  <si>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</si>
  <si>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</si>
  <si>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</si>
  <si>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</si>
  <si>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</si>
  <si>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</si>
  <si>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</si>
  <si>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</si>
  <si>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</si>
  <si>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</si>
  <si>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</si>
  <si>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</si>
  <si>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</si>
  <si>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</si>
  <si>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</si>
  <si>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</si>
  <si>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TCDN</t>
  </si>
  <si>
    <t>Tài chính doanh nghiệp 1</t>
  </si>
  <si>
    <t> Tiếng Anh</t>
  </si>
  <si>
    <t>Monetary finance, Accounting principles, macroeconomics.</t>
  </si>
  <si>
    <t>The course provides basic knowledge of corporate finance and helps students to master the theories of corporate finance; have the skills to practice knowledge of finance in workplace, have professionalism in analysis, assessment and handling of financial situations.</t>
  </si>
  <si>
    <t xml:space="preserve">Providing theoretical background and comprehensive understanding on the fundamentals of corporate finance. Mastering and applying specialized knowledge to work in Corporate Finance sector and other related fields. </t>
  </si>
  <si>
    <t>Ensuring that students have ability to recognize, analyze, and process information; to summarize, assess, and argue; to advise and consult managers on the fundamentals of corporate finance; communication skill; complex situation resolution skill.</t>
  </si>
  <si>
    <t>Students are confident and persistant to pursue goals; highly responsible for work, organization and community; compliance with professional ethics conduct; proactively study; have highly disciplined work style; open mind to changes; and quickly response to any uncertainties in career.</t>
  </si>
  <si>
    <t>1. Vu Van Ninh (2014), Corporate finance, Finance Publisher                   2. Lecture note</t>
  </si>
  <si>
    <t xml:space="preserve">1. Ross, Thompson, Christensen, Westerfied, Jodan (2011), Fundamentals of Cor porate Finance, Fifth Australian Edition, McGraw.
2. Glend Arnold (2010), Corporate Financial Management, Fouth Edition, Prentice Hall.
3. Ross, Westerfied, Jaffe (2010), Corporate Finance, Seventh Edition,McGraw.
4. Jaffe (2000), Essentials of managerial Finance – Twelfth edition, Scott Besley and Eugene F.Brigham.
5. Brealey and Meyers (2006), Principles of Corporate Finance, Seventh Edition.
6.Aswath Damodaran (1997), Corporate Finance- Theory and Practice, John Wiley &amp; Son, Inc Copyright.
</t>
  </si>
  <si>
    <t>Tài chính doanh nghiệp</t>
  </si>
  <si>
    <t>Tiếng Anh</t>
  </si>
  <si>
    <t xml:space="preserve">The course provides basic knowledge of corporate finance; helps students mastering the theories of corporate finance. Also, it helps to practice mathematic skills, analytical skills, decision-making skills and the ability to apply professional financial knowledge at work. </t>
  </si>
  <si>
    <t xml:space="preserve">Providing theoretical background and comprehensive understanding on the fundamentals of corporate finance, long-term investment decisions, financing policy and dividend policy of a corporation. Mastering and applying specialized knowledge to work in Corporate Finance sector and other related fields. </t>
  </si>
  <si>
    <t>Ensuring that students have the ability to recognize, analyze, and process information; to summarize, assess, and argue; to advise and consult managers on the fundamentals of corporate finance, long-term investments, financing policy and dividend policy of companies; communication skill; complex situation resolution skill.</t>
  </si>
  <si>
    <t>Nguyên lý kế toán; Kinh tế vi mô; Pháp luật đại cương</t>
  </si>
  <si>
    <t>Người học sẽ được tiếp cận các nguyên lý cơ bản của tài chính và các công cụ chủ yếu để đưa ra các quyết định tài chính đó là giá trị thời gian của tiền, rủi ro và tỷ suất sinh lời, các hệ số tài chính. Đồng thời người học sẽ  được trang bị kiến thức về doanh thu, chi phí và lợi nhuận của doanh nghiệp, biết cách phân phối lợi nhuận; biết đặc điểm của vốn kinh doanh và các phương pháp quản trị vốn kinh doanh của doanh nghiệp.</t>
  </si>
  <si>
    <t>Biết vận dụng kiến thức đã học vào giải quyết thực tế, thực hành thành thạo các dạng bài tập của môn học, biết vận dụng các công cụ vào phân tích ra quyết định tài chính.</t>
  </si>
  <si>
    <t>Dự học trên lớp đầy đủ và đúng giờ, kết hợp nghe giảng trên lớp với tự học và tự nghiên cứu tài liệu</t>
  </si>
  <si>
    <t>Dự học trên lớp đầy đủ và đúng giờ, kết hợp nghe giảng trên lớp với tự học và tự nghiên cứu tài liệu
Dự học trên lớp đầy đủ và đúng giờ, kết hợp nghe giảng trên lớp với tự học và tự nghiên cứu tài liệu
Dự học trên lớp đầy đủ và đúng giờ, kết hợp nghe giảng trên lớp với tự học và tự nghiên cứu tài liệu
Dự học trên lớp đầy đủ và đúng giờ, kết hợp nghe giảng trên lớp với tự học và tự nghiên cứu tài liệu</t>
  </si>
  <si>
    <t>1.GT Tài chính DN, chủ biên TS Bùi Văn Vần, TS.Vũ Văn Ninh, NXB Tài chính, năm 2013
2.Hệ thống câu hỏi và bài tập TCDN, chủ biên TS Bùi Văn Vần, TS Đoàn Hương Quỳnh, NXB Tài chính, năm 2014</t>
  </si>
  <si>
    <t>Tài chính doanh nghiệp 2</t>
  </si>
  <si>
    <t>Tài chính doanh nghiệp 1; Nguyên lý kế toán; Pháp luật đại cương</t>
  </si>
  <si>
    <t>Quyết định đầu tư vốn là quyết định tài chính quan trọng bậc nhất của doanh nghiệp trong việc tối đa hóa giá trị doanh nghiệp của chủ sở hữu. Để lựa chọn được một quyết định đầu tư hợp lý đòi hỏi phải đánh giá và phân tích hiệu quả tài chính của dự án. Môn học này sẽ trang bị các kiến thức về cách xác định dòng tiền của dự án, các phương pháp đánh giá hiệu quả tài chính của dự án đầu tư trong điều kiện thông thường và trong điều kiện có rủi ro, đánh giá hiệu quả của khoản đầu tư tài chính để nhà quản trị doanh nghiệp có thể đưa ra quyết định đầu tư tối ưu.</t>
  </si>
  <si>
    <t>Biết vận dụng kiến thức vào xác định dòng tiền của dự án, lập báo cáo dòng tiền của dự án, tính toán được hiệu quả dự án đầu tư của doanh nghiệp. Thực hành thành thục các dạng bài tập của môn học, biết sử dụng excel để tính toán hiệu quả dự án đầu tư.</t>
  </si>
  <si>
    <t>tài chính doanh nghiệp 3</t>
  </si>
  <si>
    <t>Nguyên lý kế toán; Tài chính doanh nghiệp 1; Tài chính doanh nghiệp 2</t>
  </si>
  <si>
    <t>Trang bị cho sinh viên nắm được kiến thức về đặc điểm của từng nguồn vốn, những điểm lợi và bất lợi khi doanh nghiệp sử dụng từng nguồn vốn và từng hình thức huy động vốn, cách ước lượng chi phí sử dụng vốn và lựa chọn chính sách vay nợ của doanh nghiệp. Bên cạnh đó, môn học này còn trang bị kiến thức về chính sách cổ tức, các hình thức chi trả cổ tức cho cổ đông, các chỉ tiêu tài chính để đánh giá và lựa chọn chính sách cổ tức của công ty cổ phần.</t>
  </si>
  <si>
    <t xml:space="preserve">Giúp sinh viên nắm được cách xác định chi phí sử dụng vốn của từng nguồn tài trợ riêng biệt, chi phí sử dụng vốn bình quân, cách xác định điểm cân bằng lợi nhuận trước lãi vay và thuế, cách xác định ngân sách đầu tư tối tưu của một DN. Biết cách xác định cơ cấu nguồn vốn mục tiêu, quy trình trả cổ tức, cách xác định thu nhập và lợi tức một cổ phần thường trong năm, căn cứ vào điều kiện cụ thể của công ty để vận dụng chính sách cổ tức phù hợp. </t>
  </si>
  <si>
    <t>Tài chính doanh nghiệp 4</t>
  </si>
  <si>
    <t>Tài chính doanh nghiệp 1; Tài chính doanh nghiệp 2; Tài chính doanh nghiệp 3</t>
  </si>
  <si>
    <t>Trang bị những kiến thức cơ bản để sinh viên ra trường có thể thực hiện tổ chức quản trị dòng tiền trong quá trình hoạt động đảm bảo khả năng thanh toán và nâng cao hiệu quả sử dụng vốn cho doanh nghiệp, bên cạnh đó sinh viên có khả năng lập kế hoạch tài chính cho doanh nghiệp đảm bảo cân đối nguồn tài chính trong quá trình hoạt động đầu tư, kinh doanh. Mặt khác, sinh viên nắm vững cơ sở hình thành giá trị doanh nghiệp, nắm vững bản chất và cơ chế vận hành của các công cụ phòng ngừa rủi ro tài chính trong hoạt động của doanh nghiệp. Ngoài ra, trong việc thực hiện sáp nhập, hợp nhất doanh nghiệp, cần lựa chọn thực hiện các giải pháp hợp lý khi một doanh nghiệp lâm vào tình trạng phá sản và nắm vững trình tự giải quyết vấn đề tài chính khi doanh nghiệp bị phá sản.</t>
  </si>
  <si>
    <t>Có kỹ năng cơ bản trong việc quản trị dòng tiền của doanh nghiệp, lập KHTC, định giá DN, sáp nhập hợp nhất phá sản DN</t>
  </si>
  <si>
    <r>
      <t xml:space="preserve">1.    PGS. TS. Lưu Thị Hương, TS. Vũ Duy Hào, </t>
    </r>
    <r>
      <rPr>
        <i/>
        <sz val="13"/>
        <color rgb="FF000000"/>
        <rFont val="Times New Roman"/>
        <family val="1"/>
      </rPr>
      <t>Quản trị tài chính doanh nghiệp</t>
    </r>
    <r>
      <rPr>
        <sz val="13"/>
        <color rgb="FF000000"/>
        <rFont val="Times New Roman"/>
        <family val="1"/>
      </rPr>
      <t xml:space="preserve"> - Hệ thống câu hỏi trắc nghiệm, Bài tập và đáp án, NXB Tài chính, 2006</t>
    </r>
  </si>
  <si>
    <r>
      <t xml:space="preserve">1.    GS. TS. Trần Ngọc Thơ,  </t>
    </r>
    <r>
      <rPr>
        <i/>
        <sz val="13"/>
        <color rgb="FF000000"/>
        <rFont val="Times New Roman"/>
        <family val="1"/>
      </rPr>
      <t>Tài chính doanh nghiệp hiện đại</t>
    </r>
    <r>
      <rPr>
        <sz val="13"/>
        <color rgb="FF000000"/>
        <rFont val="Times New Roman"/>
        <family val="1"/>
      </rPr>
      <t>, NXB Thống kê, 2003</t>
    </r>
  </si>
  <si>
    <r>
      <t xml:space="preserve">1. GS. TS. Trần Ngọc Thơ,  </t>
    </r>
    <r>
      <rPr>
        <i/>
        <sz val="13"/>
        <color rgb="FF000000"/>
        <rFont val="Times New Roman"/>
        <family val="1"/>
      </rPr>
      <t>Tài chính doanh nghiệp hiện đại</t>
    </r>
    <r>
      <rPr>
        <sz val="13"/>
        <color rgb="FF000000"/>
        <rFont val="Times New Roman"/>
        <family val="1"/>
      </rPr>
      <t>, NXB Thống kê, 2003</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</si>
</sst>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name val="Times New Roman"/>
      <family val="1"/>
    </font>
    <font>
      <sz val="13"/>
      <color rgb="FF0070C0"/>
      <name val="Times New Roman"/>
      <family val="1"/>
    </font>
    <font>
      <b/>
      <sz val="13"/>
      <color rgb="FF0070C0"/>
      <name val="Times New Roman"/>
      <family val="1"/>
    </font>
    <font>
      <i/>
      <sz val="13"/>
      <color theme="1"/>
      <name val="Times New Roman"/>
      <family val="1"/>
    </font>
    <font>
      <sz val="13"/>
      <color rgb="FF000000"/>
      <name val="Times New Roman"/>
      <family val="1"/>
    </font>
    <font>
      <i/>
      <sz val="13"/>
      <color rgb="FF000000"/>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6">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0" fontId="8" fillId="0" borderId="3" xfId="1" applyFont="1" applyBorder="1" applyAlignment="1">
      <alignment horizontal="center" vertical="center" wrapText="1"/>
    </xf>
    <xf numFmtId="0" fontId="11" fillId="0" borderId="1" xfId="1" applyFont="1" applyBorder="1" applyAlignment="1">
      <alignment horizontal="center" vertical="top" wrapText="1"/>
    </xf>
    <xf numFmtId="0" fontId="13" fillId="3" borderId="1" xfId="1" applyFont="1" applyFill="1" applyBorder="1" applyAlignment="1">
      <alignment horizontal="center" vertical="center" wrapText="1"/>
    </xf>
    <xf numFmtId="0" fontId="14" fillId="3" borderId="1" xfId="1" applyFont="1" applyFill="1" applyBorder="1" applyAlignment="1">
      <alignment horizontal="center" vertical="center" wrapText="1"/>
    </xf>
    <xf numFmtId="0" fontId="15" fillId="0" borderId="0" xfId="1" applyFont="1"/>
    <xf numFmtId="0" fontId="15" fillId="0" borderId="3" xfId="1" applyFont="1" applyBorder="1" applyAlignment="1">
      <alignment horizontal="center" vertical="center" wrapText="1"/>
    </xf>
    <xf numFmtId="0" fontId="15" fillId="0" borderId="0" xfId="1" applyFont="1" applyBorder="1"/>
    <xf numFmtId="0" fontId="15" fillId="0" borderId="1" xfId="1" applyFont="1" applyBorder="1" applyAlignment="1">
      <alignment horizontal="center" vertical="center" wrapText="1"/>
    </xf>
    <xf numFmtId="0" fontId="8" fillId="0" borderId="1" xfId="1" applyFont="1" applyBorder="1" applyAlignment="1">
      <alignment horizontal="left" vertical="top" wrapText="1"/>
    </xf>
    <xf numFmtId="0" fontId="8" fillId="0" borderId="1" xfId="1" applyFont="1" applyBorder="1" applyAlignment="1">
      <alignment horizontal="center" vertical="top" wrapText="1"/>
    </xf>
    <xf numFmtId="0" fontId="11" fillId="0" borderId="1" xfId="0" applyFont="1" applyBorder="1" applyAlignment="1">
      <alignment horizontal="center" vertical="top"/>
    </xf>
    <xf numFmtId="0" fontId="13" fillId="0" borderId="1" xfId="0" applyFont="1" applyBorder="1" applyAlignment="1">
      <alignment horizontal="center" vertical="top"/>
    </xf>
    <xf numFmtId="0" fontId="6" fillId="0" borderId="1" xfId="1" applyFont="1" applyBorder="1" applyAlignment="1">
      <alignment horizontal="center" vertical="top" wrapText="1"/>
    </xf>
    <xf numFmtId="0" fontId="8" fillId="0" borderId="1" xfId="1" applyFont="1" applyBorder="1" applyAlignment="1">
      <alignment horizontal="center" vertical="top"/>
    </xf>
    <xf numFmtId="0" fontId="8" fillId="0" borderId="1" xfId="1" applyFont="1" applyBorder="1" applyAlignment="1">
      <alignment horizontal="left" vertical="top"/>
    </xf>
    <xf numFmtId="0" fontId="16" fillId="0" borderId="1" xfId="0" applyFont="1" applyBorder="1" applyAlignment="1">
      <alignment horizontal="justify" vertical="top"/>
    </xf>
    <xf numFmtId="0" fontId="8" fillId="0" borderId="1" xfId="0" applyFont="1" applyBorder="1" applyAlignment="1">
      <alignment horizontal="justify" vertical="top"/>
    </xf>
    <xf numFmtId="0" fontId="10" fillId="0" borderId="0" xfId="1" applyFont="1" applyBorder="1" applyAlignment="1">
      <alignment horizontal="center" vertical="top"/>
    </xf>
    <xf numFmtId="0" fontId="8" fillId="0" borderId="0" xfId="1" applyFont="1" applyAlignment="1">
      <alignment horizontal="left" vertical="top"/>
    </xf>
    <xf numFmtId="0" fontId="13" fillId="0" borderId="1" xfId="0" applyFont="1" applyBorder="1" applyAlignment="1">
      <alignment horizontal="left" vertical="top"/>
    </xf>
    <xf numFmtId="0" fontId="11" fillId="0" borderId="1" xfId="1" applyFont="1" applyBorder="1" applyAlignment="1">
      <alignment horizontal="left" vertical="top" wrapText="1"/>
    </xf>
    <xf numFmtId="0" fontId="11" fillId="0" borderId="1" xfId="0" applyFont="1" applyBorder="1" applyAlignment="1">
      <alignment horizontal="center" vertical="top" wrapText="1"/>
    </xf>
    <xf numFmtId="0" fontId="8" fillId="0" borderId="4" xfId="1" applyFont="1" applyBorder="1" applyAlignment="1">
      <alignment horizontal="center" vertical="top"/>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10" fillId="0" borderId="1" xfId="1" applyFont="1" applyBorder="1" applyAlignment="1">
      <alignment horizontal="center"/>
    </xf>
    <xf numFmtId="0" fontId="10" fillId="0" borderId="1" xfId="1" applyFont="1" applyBorder="1"/>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12" fillId="0" borderId="2" xfId="1" applyFont="1" applyFill="1" applyBorder="1" applyAlignment="1">
      <alignment horizontal="center" vertical="top" wrapText="1"/>
    </xf>
    <xf numFmtId="0" fontId="12" fillId="0" borderId="3"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a:extLst>
            <a:ext uri="{FF2B5EF4-FFF2-40B4-BE49-F238E27FC236}">
              <a16:creationId xmlns="" xmlns:a16="http://schemas.microsoft.com/office/drawing/2014/main" id="{00000000-0008-0000-0000-000002000000}"/>
            </a:ext>
          </a:extLst>
        </xdr:cNvPr>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en-US" sz="1400" b="1">
              <a:latin typeface="+mj-lt"/>
            </a:rPr>
            <a:t>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
  <sheetViews>
    <sheetView tabSelected="1" zoomScale="41" zoomScaleNormal="41" workbookViewId="0">
      <pane xSplit="4" ySplit="6" topLeftCell="O7" activePane="bottomRight" state="frozen"/>
      <selection pane="topRight" activeCell="F1" sqref="F1"/>
      <selection pane="bottomLeft" activeCell="A7" sqref="A7"/>
      <selection pane="bottomRight" activeCell="T12" sqref="T12"/>
    </sheetView>
  </sheetViews>
  <sheetFormatPr defaultColWidth="9.140625" defaultRowHeight="17.25" x14ac:dyDescent="0.3"/>
  <cols>
    <col min="1" max="1" width="4.28515625" style="5" customWidth="1"/>
    <col min="2" max="2" width="29.7109375" style="6" customWidth="1"/>
    <col min="3" max="3" width="5.7109375" style="5" customWidth="1"/>
    <col min="4" max="4" width="12.42578125" style="5" customWidth="1"/>
    <col min="5" max="5" width="14.140625" style="5" customWidth="1"/>
    <col min="6" max="6" width="7" style="5" customWidth="1"/>
    <col min="7" max="7" width="5.85546875" style="5" customWidth="1"/>
    <col min="8" max="8" width="7" style="5" customWidth="1"/>
    <col min="9" max="9" width="8.7109375" style="5" customWidth="1"/>
    <col min="10" max="10" width="20.7109375" style="5" customWidth="1"/>
    <col min="11" max="11" width="7.7109375" style="5" customWidth="1"/>
    <col min="12" max="12" width="5.28515625" style="5" customWidth="1"/>
    <col min="13" max="13" width="7" style="5" customWidth="1"/>
    <col min="14" max="14" width="9.42578125" style="5" customWidth="1"/>
    <col min="15" max="15" width="5.7109375" style="5" customWidth="1"/>
    <col min="16" max="16" width="8.140625" style="5" customWidth="1"/>
    <col min="17" max="17" width="8.42578125" style="5" customWidth="1"/>
    <col min="18" max="18" width="54.140625" style="5" customWidth="1"/>
    <col min="19" max="19" width="38.7109375" style="5" customWidth="1"/>
    <col min="20" max="20" width="37.7109375" style="5" customWidth="1"/>
    <col min="21" max="21" width="38.7109375" style="5" customWidth="1"/>
    <col min="22" max="22" width="62.7109375" style="5" customWidth="1"/>
    <col min="23" max="23" width="66.5703125" style="5" customWidth="1"/>
    <col min="24" max="24" width="11.42578125" style="5" customWidth="1"/>
    <col min="25" max="25" width="10.28515625" style="5" customWidth="1"/>
    <col min="26" max="26" width="11.28515625" style="5" customWidth="1"/>
    <col min="27" max="27" width="7.28515625" style="5" customWidth="1"/>
    <col min="28" max="28" width="6.42578125" style="5" customWidth="1"/>
    <col min="29" max="30" width="6.28515625" style="5" customWidth="1"/>
    <col min="31" max="31" width="7.42578125" style="5" hidden="1" customWidth="1"/>
    <col min="32" max="32" width="6" style="5" customWidth="1"/>
    <col min="33" max="33" width="7" style="5" customWidth="1"/>
    <col min="34" max="34" width="7.140625" style="5" customWidth="1"/>
    <col min="35" max="35" width="8" style="5" customWidth="1"/>
    <col min="36" max="36" width="7.140625" style="5" customWidth="1"/>
    <col min="37" max="37" width="6.7109375" style="5" customWidth="1"/>
    <col min="38" max="38" width="27.42578125" style="6" customWidth="1"/>
    <col min="39" max="16384" width="9.140625" style="6"/>
  </cols>
  <sheetData>
    <row r="1" spans="1:39" s="1" customFormat="1" ht="16.5" x14ac:dyDescent="0.25">
      <c r="A1" s="52" t="s">
        <v>39</v>
      </c>
      <c r="B1" s="52"/>
      <c r="C1" s="52"/>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row>
    <row r="2" spans="1:39" s="2" customFormat="1" x14ac:dyDescent="0.3">
      <c r="A2" s="8"/>
      <c r="C2" s="10"/>
      <c r="D2" s="10"/>
      <c r="E2" s="10"/>
      <c r="F2" s="10"/>
      <c r="G2" s="10"/>
      <c r="H2" s="9"/>
      <c r="I2" s="9"/>
      <c r="J2" s="9"/>
      <c r="K2" s="9"/>
      <c r="L2" s="9"/>
      <c r="M2" s="9"/>
      <c r="N2" s="9"/>
      <c r="O2" s="9"/>
      <c r="P2" s="9"/>
      <c r="Q2" s="9"/>
      <c r="R2" s="9"/>
      <c r="S2" s="9"/>
      <c r="T2" s="9"/>
      <c r="U2" s="9"/>
      <c r="V2" s="9"/>
      <c r="W2" s="9"/>
      <c r="X2" s="9"/>
      <c r="Y2" s="9"/>
      <c r="Z2" s="9"/>
      <c r="AA2" s="9"/>
      <c r="AB2" s="9"/>
      <c r="AC2" s="9"/>
      <c r="AD2" s="9"/>
      <c r="AE2" s="10"/>
      <c r="AF2" s="10"/>
      <c r="AG2" s="10"/>
      <c r="AH2" s="10"/>
      <c r="AI2" s="10"/>
      <c r="AJ2" s="10"/>
      <c r="AK2" s="10"/>
    </row>
    <row r="3" spans="1:39"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9" s="4" customFormat="1" ht="33" customHeight="1" x14ac:dyDescent="0.25">
      <c r="A4" s="41" t="s">
        <v>15</v>
      </c>
      <c r="B4" s="41" t="s">
        <v>17</v>
      </c>
      <c r="C4" s="41" t="s">
        <v>5</v>
      </c>
      <c r="D4" s="41" t="s">
        <v>41</v>
      </c>
      <c r="E4" s="38" t="s">
        <v>29</v>
      </c>
      <c r="F4" s="39" t="s">
        <v>36</v>
      </c>
      <c r="G4" s="40"/>
      <c r="H4" s="39" t="s">
        <v>33</v>
      </c>
      <c r="I4" s="40"/>
      <c r="J4" s="41" t="s">
        <v>46</v>
      </c>
      <c r="K4" s="39" t="s">
        <v>32</v>
      </c>
      <c r="L4" s="44"/>
      <c r="M4" s="44"/>
      <c r="N4" s="44"/>
      <c r="O4" s="44"/>
      <c r="P4" s="44"/>
      <c r="Q4" s="40"/>
      <c r="R4" s="39" t="s">
        <v>9</v>
      </c>
      <c r="S4" s="44"/>
      <c r="T4" s="44"/>
      <c r="U4" s="40"/>
      <c r="V4" s="39" t="s">
        <v>20</v>
      </c>
      <c r="W4" s="44"/>
      <c r="X4" s="40"/>
      <c r="Y4" s="57" t="s">
        <v>30</v>
      </c>
      <c r="Z4" s="58"/>
      <c r="AA4" s="39" t="s">
        <v>44</v>
      </c>
      <c r="AB4" s="44"/>
      <c r="AC4" s="44"/>
      <c r="AD4" s="44"/>
      <c r="AE4" s="44"/>
      <c r="AF4" s="44"/>
      <c r="AG4" s="44"/>
      <c r="AH4" s="44"/>
      <c r="AI4" s="44"/>
      <c r="AJ4" s="44"/>
      <c r="AK4" s="40"/>
    </row>
    <row r="5" spans="1:39" s="4" customFormat="1" ht="20.100000000000001" customHeight="1" x14ac:dyDescent="0.25">
      <c r="A5" s="42"/>
      <c r="B5" s="42"/>
      <c r="C5" s="42"/>
      <c r="D5" s="42"/>
      <c r="E5" s="38"/>
      <c r="F5" s="45" t="s">
        <v>37</v>
      </c>
      <c r="G5" s="41" t="s">
        <v>38</v>
      </c>
      <c r="H5" s="47" t="s">
        <v>34</v>
      </c>
      <c r="I5" s="47" t="s">
        <v>35</v>
      </c>
      <c r="J5" s="42"/>
      <c r="K5" s="49" t="s">
        <v>31</v>
      </c>
      <c r="L5" s="50"/>
      <c r="M5" s="50"/>
      <c r="N5" s="50"/>
      <c r="O5" s="50"/>
      <c r="P5" s="51"/>
      <c r="Q5" s="41" t="s">
        <v>8</v>
      </c>
      <c r="R5" s="55" t="s">
        <v>10</v>
      </c>
      <c r="S5" s="61" t="s">
        <v>11</v>
      </c>
      <c r="T5" s="62"/>
      <c r="U5" s="63"/>
      <c r="V5" s="47" t="s">
        <v>18</v>
      </c>
      <c r="W5" s="47" t="s">
        <v>19</v>
      </c>
      <c r="X5" s="47" t="s">
        <v>40</v>
      </c>
      <c r="Y5" s="59"/>
      <c r="Z5" s="60"/>
      <c r="AA5" s="53" t="s">
        <v>23</v>
      </c>
      <c r="AB5" s="53" t="s">
        <v>2</v>
      </c>
      <c r="AC5" s="53" t="s">
        <v>24</v>
      </c>
      <c r="AD5" s="53" t="s">
        <v>25</v>
      </c>
      <c r="AE5" s="12"/>
      <c r="AF5" s="53" t="s">
        <v>26</v>
      </c>
      <c r="AG5" s="53" t="s">
        <v>27</v>
      </c>
      <c r="AH5" s="64" t="s">
        <v>42</v>
      </c>
      <c r="AI5" s="64" t="s">
        <v>43</v>
      </c>
      <c r="AJ5" s="53" t="s">
        <v>28</v>
      </c>
      <c r="AK5" s="53" t="s">
        <v>0</v>
      </c>
    </row>
    <row r="6" spans="1:39" s="4" customFormat="1" ht="33" x14ac:dyDescent="0.25">
      <c r="A6" s="43"/>
      <c r="B6" s="43"/>
      <c r="C6" s="43"/>
      <c r="D6" s="43"/>
      <c r="E6" s="38"/>
      <c r="F6" s="46"/>
      <c r="G6" s="43"/>
      <c r="H6" s="48"/>
      <c r="I6" s="48"/>
      <c r="J6" s="43"/>
      <c r="K6" s="13" t="s">
        <v>4</v>
      </c>
      <c r="L6" s="13" t="s">
        <v>6</v>
      </c>
      <c r="M6" s="13" t="s">
        <v>3</v>
      </c>
      <c r="N6" s="13" t="s">
        <v>45</v>
      </c>
      <c r="O6" s="13" t="s">
        <v>7</v>
      </c>
      <c r="P6" s="14" t="s">
        <v>1</v>
      </c>
      <c r="Q6" s="43"/>
      <c r="R6" s="56"/>
      <c r="S6" s="7" t="s">
        <v>13</v>
      </c>
      <c r="T6" s="7" t="s">
        <v>14</v>
      </c>
      <c r="U6" s="7" t="s">
        <v>12</v>
      </c>
      <c r="V6" s="48"/>
      <c r="W6" s="48"/>
      <c r="X6" s="48"/>
      <c r="Y6" s="11" t="s">
        <v>21</v>
      </c>
      <c r="Z6" s="11" t="s">
        <v>22</v>
      </c>
      <c r="AA6" s="54"/>
      <c r="AB6" s="54"/>
      <c r="AC6" s="54"/>
      <c r="AD6" s="54"/>
      <c r="AE6" s="12"/>
      <c r="AF6" s="54"/>
      <c r="AG6" s="54"/>
      <c r="AH6" s="65"/>
      <c r="AI6" s="65"/>
      <c r="AJ6" s="54"/>
      <c r="AK6" s="54"/>
    </row>
    <row r="7" spans="1:39" s="15" customFormat="1" ht="18.600000000000001" customHeight="1" x14ac:dyDescent="0.25">
      <c r="A7" s="16">
        <v>1</v>
      </c>
      <c r="B7" s="16">
        <v>2</v>
      </c>
      <c r="C7" s="16">
        <v>3</v>
      </c>
      <c r="D7" s="16">
        <v>4</v>
      </c>
      <c r="E7" s="16">
        <v>5</v>
      </c>
      <c r="F7" s="16">
        <v>6</v>
      </c>
      <c r="G7" s="16">
        <v>7</v>
      </c>
      <c r="H7" s="16">
        <v>8</v>
      </c>
      <c r="I7" s="16">
        <v>9</v>
      </c>
      <c r="J7" s="16">
        <v>10</v>
      </c>
      <c r="K7" s="16">
        <v>11</v>
      </c>
      <c r="L7" s="16">
        <v>12</v>
      </c>
      <c r="M7" s="16">
        <v>13</v>
      </c>
      <c r="N7" s="16">
        <v>14</v>
      </c>
      <c r="O7" s="16">
        <v>15</v>
      </c>
      <c r="P7" s="16">
        <v>16</v>
      </c>
      <c r="Q7" s="16">
        <v>17</v>
      </c>
      <c r="R7" s="16">
        <v>18</v>
      </c>
      <c r="S7" s="16">
        <v>19</v>
      </c>
      <c r="T7" s="16">
        <v>20</v>
      </c>
      <c r="U7" s="16">
        <v>21</v>
      </c>
      <c r="V7" s="16">
        <v>22</v>
      </c>
      <c r="W7" s="16">
        <v>23</v>
      </c>
      <c r="X7" s="16">
        <v>24</v>
      </c>
      <c r="Y7" s="16">
        <v>25</v>
      </c>
      <c r="Z7" s="16">
        <v>26</v>
      </c>
      <c r="AA7" s="16">
        <v>27</v>
      </c>
      <c r="AB7" s="16">
        <v>28</v>
      </c>
      <c r="AC7" s="16">
        <v>29</v>
      </c>
      <c r="AD7" s="16">
        <v>30</v>
      </c>
      <c r="AE7" s="16">
        <v>31</v>
      </c>
      <c r="AF7" s="16">
        <v>32</v>
      </c>
      <c r="AG7" s="16">
        <v>33</v>
      </c>
      <c r="AH7" s="16">
        <v>34</v>
      </c>
      <c r="AI7" s="16">
        <v>35</v>
      </c>
      <c r="AJ7" s="16">
        <v>36</v>
      </c>
      <c r="AK7" s="18">
        <v>37</v>
      </c>
      <c r="AL7" s="17"/>
      <c r="AM7" s="17"/>
    </row>
    <row r="8" spans="1:39" s="29" customFormat="1" ht="219.75" customHeight="1" x14ac:dyDescent="0.25">
      <c r="A8" s="30">
        <v>1</v>
      </c>
      <c r="B8" s="31" t="s">
        <v>48</v>
      </c>
      <c r="C8" s="21">
        <v>3</v>
      </c>
      <c r="D8" s="21" t="s">
        <v>49</v>
      </c>
      <c r="E8" s="21" t="s">
        <v>47</v>
      </c>
      <c r="F8" s="24">
        <v>45</v>
      </c>
      <c r="G8" s="24">
        <v>3</v>
      </c>
      <c r="H8" s="24" t="s">
        <v>16</v>
      </c>
      <c r="I8" s="24"/>
      <c r="J8" s="19" t="s">
        <v>50</v>
      </c>
      <c r="K8" s="24">
        <v>29</v>
      </c>
      <c r="L8" s="24">
        <v>11</v>
      </c>
      <c r="M8" s="24">
        <v>3</v>
      </c>
      <c r="N8" s="24"/>
      <c r="O8" s="24">
        <v>2</v>
      </c>
      <c r="P8" s="23">
        <f>SUM(K8:O8)</f>
        <v>45</v>
      </c>
      <c r="Q8" s="24">
        <v>74</v>
      </c>
      <c r="R8" s="27" t="s">
        <v>51</v>
      </c>
      <c r="S8" s="26" t="s">
        <v>52</v>
      </c>
      <c r="T8" s="26" t="s">
        <v>53</v>
      </c>
      <c r="U8" s="26" t="s">
        <v>54</v>
      </c>
      <c r="V8" s="19" t="s">
        <v>55</v>
      </c>
      <c r="W8" s="19" t="s">
        <v>56</v>
      </c>
      <c r="X8" s="19"/>
      <c r="Y8" s="24" t="s">
        <v>16</v>
      </c>
      <c r="Z8" s="24" t="s">
        <v>16</v>
      </c>
      <c r="AA8" s="24" t="s">
        <v>16</v>
      </c>
      <c r="AB8" s="24"/>
      <c r="AC8" s="24"/>
      <c r="AD8" s="24"/>
      <c r="AE8" s="24"/>
      <c r="AF8" s="24"/>
      <c r="AG8" s="24" t="s">
        <v>16</v>
      </c>
      <c r="AH8" s="25"/>
      <c r="AI8" s="25"/>
      <c r="AJ8" s="24"/>
      <c r="AK8" s="33"/>
      <c r="AL8" s="28"/>
      <c r="AM8" s="28"/>
    </row>
    <row r="9" spans="1:39" s="29" customFormat="1" ht="231" x14ac:dyDescent="0.25">
      <c r="A9" s="30">
        <v>2</v>
      </c>
      <c r="B9" s="31" t="s">
        <v>57</v>
      </c>
      <c r="C9" s="32">
        <v>2</v>
      </c>
      <c r="D9" s="21" t="s">
        <v>58</v>
      </c>
      <c r="E9" s="21" t="s">
        <v>47</v>
      </c>
      <c r="F9" s="24">
        <v>30</v>
      </c>
      <c r="G9" s="24">
        <v>3</v>
      </c>
      <c r="H9" s="24"/>
      <c r="I9" s="19" t="s">
        <v>16</v>
      </c>
      <c r="J9" s="19" t="s">
        <v>50</v>
      </c>
      <c r="K9" s="24">
        <v>15</v>
      </c>
      <c r="L9" s="24">
        <v>9</v>
      </c>
      <c r="M9" s="24">
        <v>5</v>
      </c>
      <c r="N9" s="24"/>
      <c r="O9" s="24">
        <v>1</v>
      </c>
      <c r="P9" s="23">
        <f t="shared" ref="P9" si="0">K9+L9+M9+N9+O9</f>
        <v>30</v>
      </c>
      <c r="Q9" s="24">
        <v>58</v>
      </c>
      <c r="R9" s="27" t="s">
        <v>59</v>
      </c>
      <c r="S9" s="26" t="s">
        <v>60</v>
      </c>
      <c r="T9" s="26" t="s">
        <v>61</v>
      </c>
      <c r="U9" s="26" t="s">
        <v>54</v>
      </c>
      <c r="V9" s="19" t="s">
        <v>55</v>
      </c>
      <c r="W9" s="19" t="s">
        <v>56</v>
      </c>
      <c r="X9" s="19"/>
      <c r="Y9" s="24" t="s">
        <v>16</v>
      </c>
      <c r="Z9" s="24" t="s">
        <v>16</v>
      </c>
      <c r="AA9" s="24" t="s">
        <v>16</v>
      </c>
      <c r="AB9" s="24"/>
      <c r="AC9" s="24"/>
      <c r="AD9" s="24"/>
      <c r="AE9" s="24"/>
      <c r="AF9" s="24"/>
      <c r="AG9" s="24" t="s">
        <v>16</v>
      </c>
      <c r="AH9" s="25"/>
      <c r="AI9" s="25"/>
      <c r="AJ9" s="24"/>
      <c r="AK9" s="33"/>
      <c r="AL9" s="28"/>
      <c r="AM9" s="28"/>
    </row>
    <row r="10" spans="1:39" s="29" customFormat="1" ht="198" x14ac:dyDescent="0.25">
      <c r="A10" s="20">
        <v>3</v>
      </c>
      <c r="B10" s="34" t="s">
        <v>48</v>
      </c>
      <c r="C10" s="35">
        <v>3</v>
      </c>
      <c r="D10" s="35"/>
      <c r="E10" s="22" t="s">
        <v>57</v>
      </c>
      <c r="F10" s="35">
        <v>45</v>
      </c>
      <c r="G10" s="35">
        <v>3</v>
      </c>
      <c r="H10" s="35" t="s">
        <v>16</v>
      </c>
      <c r="I10" s="35"/>
      <c r="J10" s="35" t="s">
        <v>62</v>
      </c>
      <c r="K10" s="35">
        <v>30</v>
      </c>
      <c r="L10" s="35">
        <v>10</v>
      </c>
      <c r="M10" s="35">
        <v>3</v>
      </c>
      <c r="N10" s="35"/>
      <c r="O10" s="35">
        <v>2</v>
      </c>
      <c r="P10" s="35">
        <v>45</v>
      </c>
      <c r="Q10" s="35">
        <v>90</v>
      </c>
      <c r="R10" s="26" t="s">
        <v>63</v>
      </c>
      <c r="S10" s="26" t="s">
        <v>64</v>
      </c>
      <c r="T10" s="26" t="s">
        <v>65</v>
      </c>
      <c r="U10" s="34" t="s">
        <v>66</v>
      </c>
      <c r="V10" s="34" t="s">
        <v>67</v>
      </c>
      <c r="W10" s="26" t="s">
        <v>80</v>
      </c>
      <c r="X10" s="19"/>
      <c r="Y10" s="20" t="s">
        <v>16</v>
      </c>
      <c r="Z10" s="20" t="s">
        <v>16</v>
      </c>
      <c r="AA10" s="24"/>
      <c r="AB10" s="24"/>
      <c r="AC10" s="24"/>
      <c r="AD10" s="24"/>
      <c r="AE10" s="24"/>
      <c r="AF10" s="24"/>
      <c r="AG10" s="24"/>
      <c r="AH10" s="24"/>
      <c r="AI10" s="24"/>
      <c r="AJ10" s="24"/>
      <c r="AK10" s="33"/>
    </row>
    <row r="11" spans="1:39" s="29" customFormat="1" ht="218.25" customHeight="1" x14ac:dyDescent="0.25">
      <c r="A11" s="20">
        <v>4</v>
      </c>
      <c r="B11" s="34" t="s">
        <v>68</v>
      </c>
      <c r="C11" s="35">
        <v>2</v>
      </c>
      <c r="D11" s="35"/>
      <c r="E11" s="22" t="s">
        <v>57</v>
      </c>
      <c r="F11" s="35">
        <v>30</v>
      </c>
      <c r="G11" s="35">
        <v>3</v>
      </c>
      <c r="H11" s="35" t="s">
        <v>16</v>
      </c>
      <c r="I11" s="35"/>
      <c r="J11" s="35" t="s">
        <v>69</v>
      </c>
      <c r="K11" s="35">
        <v>20</v>
      </c>
      <c r="L11" s="35">
        <v>8</v>
      </c>
      <c r="M11" s="35">
        <v>1</v>
      </c>
      <c r="N11" s="35"/>
      <c r="O11" s="35">
        <v>1</v>
      </c>
      <c r="P11" s="35">
        <v>30</v>
      </c>
      <c r="Q11" s="35">
        <v>60</v>
      </c>
      <c r="R11" s="26" t="s">
        <v>70</v>
      </c>
      <c r="S11" s="26" t="s">
        <v>71</v>
      </c>
      <c r="T11" s="26" t="s">
        <v>65</v>
      </c>
      <c r="U11" s="34"/>
      <c r="V11" s="34" t="s">
        <v>67</v>
      </c>
      <c r="W11" s="26" t="s">
        <v>81</v>
      </c>
      <c r="X11" s="19"/>
      <c r="Y11" s="20" t="s">
        <v>16</v>
      </c>
      <c r="Z11" s="20" t="s">
        <v>16</v>
      </c>
      <c r="AA11" s="24"/>
      <c r="AB11" s="24"/>
      <c r="AC11" s="24"/>
      <c r="AD11" s="24"/>
      <c r="AE11" s="24"/>
      <c r="AF11" s="24"/>
      <c r="AG11" s="24"/>
      <c r="AH11" s="24"/>
      <c r="AI11" s="24"/>
      <c r="AJ11" s="24"/>
      <c r="AK11" s="33"/>
    </row>
    <row r="12" spans="1:39" s="29" customFormat="1" ht="254.25" customHeight="1" x14ac:dyDescent="0.25">
      <c r="A12" s="20">
        <v>5</v>
      </c>
      <c r="B12" s="34" t="s">
        <v>72</v>
      </c>
      <c r="C12" s="35">
        <v>3</v>
      </c>
      <c r="D12" s="35"/>
      <c r="E12" s="22" t="s">
        <v>57</v>
      </c>
      <c r="F12" s="35">
        <v>45</v>
      </c>
      <c r="G12" s="35">
        <v>3</v>
      </c>
      <c r="H12" s="35" t="s">
        <v>16</v>
      </c>
      <c r="I12" s="35"/>
      <c r="J12" s="35" t="s">
        <v>73</v>
      </c>
      <c r="K12" s="35">
        <v>30</v>
      </c>
      <c r="L12" s="35">
        <v>10</v>
      </c>
      <c r="M12" s="35">
        <v>3</v>
      </c>
      <c r="N12" s="35"/>
      <c r="O12" s="35">
        <v>2</v>
      </c>
      <c r="P12" s="35">
        <v>45</v>
      </c>
      <c r="Q12" s="35">
        <v>90</v>
      </c>
      <c r="R12" s="26" t="s">
        <v>74</v>
      </c>
      <c r="S12" s="26" t="s">
        <v>75</v>
      </c>
      <c r="T12" s="26" t="s">
        <v>65</v>
      </c>
      <c r="U12" s="34"/>
      <c r="V12" s="34" t="s">
        <v>67</v>
      </c>
      <c r="W12" s="26" t="s">
        <v>80</v>
      </c>
      <c r="X12" s="19"/>
      <c r="Y12" s="20" t="s">
        <v>16</v>
      </c>
      <c r="Z12" s="20" t="s">
        <v>16</v>
      </c>
      <c r="AA12" s="24"/>
      <c r="AB12" s="24"/>
      <c r="AC12" s="24"/>
      <c r="AD12" s="24"/>
      <c r="AE12" s="24"/>
      <c r="AF12" s="24"/>
      <c r="AG12" s="24"/>
      <c r="AH12" s="24"/>
      <c r="AI12" s="24"/>
      <c r="AJ12" s="24"/>
      <c r="AK12" s="33"/>
    </row>
    <row r="13" spans="1:39" s="29" customFormat="1" ht="306" customHeight="1" x14ac:dyDescent="0.25">
      <c r="A13" s="20">
        <v>6</v>
      </c>
      <c r="B13" s="34" t="s">
        <v>76</v>
      </c>
      <c r="C13" s="35">
        <v>2</v>
      </c>
      <c r="D13" s="35"/>
      <c r="E13" s="22" t="s">
        <v>57</v>
      </c>
      <c r="F13" s="35">
        <v>30</v>
      </c>
      <c r="G13" s="35">
        <v>3</v>
      </c>
      <c r="H13" s="35" t="s">
        <v>16</v>
      </c>
      <c r="I13" s="35"/>
      <c r="J13" s="35" t="s">
        <v>77</v>
      </c>
      <c r="K13" s="35">
        <v>20</v>
      </c>
      <c r="L13" s="35">
        <v>8</v>
      </c>
      <c r="M13" s="35">
        <v>1</v>
      </c>
      <c r="N13" s="35"/>
      <c r="O13" s="35">
        <v>1</v>
      </c>
      <c r="P13" s="35">
        <v>30</v>
      </c>
      <c r="Q13" s="35">
        <v>60</v>
      </c>
      <c r="R13" s="26" t="s">
        <v>78</v>
      </c>
      <c r="S13" s="26" t="s">
        <v>79</v>
      </c>
      <c r="T13" s="26" t="s">
        <v>65</v>
      </c>
      <c r="U13" s="34"/>
      <c r="V13" s="34" t="s">
        <v>67</v>
      </c>
      <c r="W13" s="26" t="s">
        <v>82</v>
      </c>
      <c r="X13" s="19"/>
      <c r="Y13" s="20" t="s">
        <v>16</v>
      </c>
      <c r="Z13" s="20" t="s">
        <v>16</v>
      </c>
      <c r="AA13" s="24"/>
      <c r="AB13" s="24"/>
      <c r="AC13" s="24"/>
      <c r="AD13" s="24"/>
      <c r="AE13" s="24"/>
      <c r="AF13" s="24"/>
      <c r="AG13" s="24"/>
      <c r="AH13" s="24"/>
      <c r="AI13" s="24"/>
      <c r="AJ13" s="24"/>
      <c r="AK13" s="33"/>
    </row>
    <row r="14" spans="1:39" x14ac:dyDescent="0.3">
      <c r="A14" s="36"/>
      <c r="B14" s="37"/>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row>
  </sheetData>
  <mergeCells count="35">
    <mergeCell ref="AF5:AF6"/>
    <mergeCell ref="AG5:AG6"/>
    <mergeCell ref="AJ5:AJ6"/>
    <mergeCell ref="AK5:AK6"/>
    <mergeCell ref="AA4:AK4"/>
    <mergeCell ref="AH5:AH6"/>
    <mergeCell ref="AI5:AI6"/>
    <mergeCell ref="X5:X6"/>
    <mergeCell ref="AA5:AA6"/>
    <mergeCell ref="AB5:AB6"/>
    <mergeCell ref="AD5:AD6"/>
    <mergeCell ref="Q5:Q6"/>
    <mergeCell ref="R5:R6"/>
    <mergeCell ref="AC5:AC6"/>
    <mergeCell ref="Y4:Z5"/>
    <mergeCell ref="W5:W6"/>
    <mergeCell ref="R4:U4"/>
    <mergeCell ref="S5:U5"/>
    <mergeCell ref="V5:V6"/>
    <mergeCell ref="V4:X4"/>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count="2">
    <dataValidation type="textLength" operator="lessThanOrEqual" allowBlank="1" showInputMessage="1" showErrorMessage="1" promptTitle="Thông báo" prompt="Không quá 280 ký tự (khoảng 60 từ)" sqref="Q8:Q9">
      <formula1>280</formula1>
    </dataValidation>
    <dataValidation type="textLength" operator="lessThanOrEqual" allowBlank="1" showInputMessage="1" showErrorMessage="1" promptTitle="Thông báo" prompt="Tóm tắt không quá 180 ký tự (khoảng 35 chữ)" sqref="R8:T9">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2021-11-02T06:57:55Z</cp:lastPrinted>
  <dcterms:created xsi:type="dcterms:W3CDTF">2018-11-23T03:46:32Z</dcterms:created>
  <dcterms:modified xsi:type="dcterms:W3CDTF">2022-08-19T04:14:54Z</dcterms:modified>
</cp:coreProperties>
</file>