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05" windowWidth="19425" windowHeight="10425"/>
  </bookViews>
  <sheets>
    <sheet name="2020.chuẩn" sheetId="6"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13" i="6" l="1"/>
  <c r="P21" i="6" l="1"/>
  <c r="P20" i="6"/>
  <c r="P19" i="6"/>
  <c r="P18" i="6"/>
  <c r="P17" i="6"/>
  <c r="P16" i="6"/>
  <c r="P15" i="6"/>
  <c r="P14" i="6"/>
  <c r="P12" i="6"/>
  <c r="P11" i="6"/>
  <c r="P10" i="6"/>
  <c r="P9" i="6"/>
  <c r="P8" i="6"/>
</calcChain>
</file>

<file path=xl/sharedStrings.xml><?xml version="1.0" encoding="utf-8"?>
<sst xmlns="http://schemas.openxmlformats.org/spreadsheetml/2006/main" count="253" uniqueCount="139">
  <si>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</si>
  <si>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</si>
  <si>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</si>
  <si>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</si>
  <si>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</si>
  <si>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</si>
  <si>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</si>
  <si>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</si>
  <si>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</si>
  <si>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</si>
  <si>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</si>
  <si>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</si>
  <si>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</si>
  <si>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</si>
  <si>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</si>
  <si>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</si>
  <si>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</si>
  <si>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</si>
  <si>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</si>
  <si>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</si>
  <si>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</si>
  <si>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</si>
  <si>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</si>
  <si>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</si>
  <si>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</si>
  <si>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</si>
  <si>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</si>
  <si>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</si>
  <si>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</si>
  <si>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</si>
  <si>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</si>
  <si>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</si>
  <si>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</si>
  <si>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</si>
  <si>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</si>
  <si>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</si>
  <si>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</si>
  <si>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</si>
  <si>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</si>
  <si>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</si>
  <si>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</si>
  <si>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</si>
  <si>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</si>
  <si>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</si>
  <si>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</si>
  <si>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</si>
  <si>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</si>
  <si>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Chuẩn mực kế toán công</t>
  </si>
  <si>
    <t>Kế toán công</t>
  </si>
  <si>
    <t xml:space="preserve">Chuẩn mực kế toán công </t>
  </si>
  <si>
    <t>Tiếng Anh</t>
  </si>
  <si>
    <t>Chuẩn mực kế toán công 1</t>
  </si>
  <si>
    <t>Chuẩn mực kế toán công 2</t>
  </si>
  <si>
    <t>Kế toán bảo hiểm xã hội</t>
  </si>
  <si>
    <t>Kế toán các tổ chức chính trị-xã hội</t>
  </si>
  <si>
    <t>Kế toán dự trữ Nhà nước</t>
  </si>
  <si>
    <t>Kế toán HCSN 1</t>
  </si>
  <si>
    <t>Kế toán HCSN 2</t>
  </si>
  <si>
    <t>Kế toán ngân sách và tài chính xã</t>
  </si>
  <si>
    <t>Kế toán nghiệp vụ thu NSNN</t>
  </si>
  <si>
    <t>Kế toán NSNN&amp;NVKBNN</t>
  </si>
  <si>
    <t>Kế toán quản trị công</t>
  </si>
  <si>
    <t>Tổ chức công tác kế toán công</t>
  </si>
  <si>
    <t>Kế toán hành chính sự nghiệp 1</t>
  </si>
  <si>
    <t>Nguyên lý kế toán</t>
  </si>
  <si>
    <t>Nguyên lý kế toán, Kế toán  HCSN 1</t>
  </si>
  <si>
    <t>1.Lý thuyết quản lý tài chính công;          2 Quản lý thu ngân sách nhà nước; 3.Quản lý chi ngân sách nhà nước</t>
  </si>
  <si>
    <t>Có khả năng phát hiện, phân tích và giải quyết các vấn đề phát sinh trong lĩnh vực hoạt động nghiệp vụ tài chính, kế toán công dựa trên quy định của chuẩn mực kế toán công quốc tế. Đồng thời, có kỹ năng thực tiễn về nghề nghiệp, có thể vận dụng vào tổ chức công tác kế toán công ở Việt Nam theo hướng hội nhập phù hợp với quốc tế.</t>
  </si>
  <si>
    <t>PGS, TS. Phạm Văn Đăng; TS. Võ Thị Phương Lan (2011), Giáo trình Chuẩn mực kế toán công quốc tế, Học viện Tài chính, NXB Tài chính</t>
  </si>
  <si>
    <t>1. Hệ thống chuẩn mực kế toán công quốc tế bằng tiếng Anh trên website: 
2. Giáo trình International Public Sector Accounting Standard, Học viện Tài chính, NXB Tài chính 2015
3. Hệ thống chuẩn mực kế toán khu vực doanh nghiệp: IAS, IFRS, VAS</t>
  </si>
  <si>
    <t xml:space="preserve">www.ifac,org, www.ipsasb.org,... </t>
  </si>
  <si>
    <t>Có kiến thức cơ bản về hệ thống chuẩn mực kế toán công quốc tế, đặc biệt là hệ thống chuẩn mực kế toán công quốc tế về tài sản</t>
  </si>
  <si>
    <t>Có kỹ năng phát hiện, xử lý và phản biện các vấn đề liên quan tới chuẩn mực kế toán công quốc tế.</t>
  </si>
  <si>
    <t>Tuân thủ quy định chung trong học tập; chủ động và có trách nhiệm với quá trình học tập; tự tin theo đuổi mục tiêu học tập chuyên ngành. Tuân thủ chuẩn mực đạo đức nghề nghiệp.</t>
  </si>
  <si>
    <t>1. Hệ thống chuẩn mực kế toán công quốc tế bằng tiếng Anh do Ủy ban chuẩn mực kế toán công quốc tế ban hành
2. Giáo trình International Public Sector Accounting Standard, NXB Tài chính
3. Hệ thống chuẩn mực kế toán khu vực doanh nghiệp: IFRS, IAS, VAS</t>
  </si>
  <si>
    <t>Có kiến thức cơ bản về hệ thống chuẩn mực kế toán công quốc tế, đặc biệt là hệ thống chuẩn mực kế toán công quốc tế về doanh thu, chi phí và báo cáo tài chính</t>
  </si>
  <si>
    <t>Giúp sinh viên nắm vững kiến thức cơ bản và toàn diện về Kế toán Bảo hiểm Xã hội (BHXH) từ lý luận, thực trạng và xu hướng phát triển của kế toán BHXH, gắn với sự phát triển của quỹ BHXH Việt Nam; có kỹ năng cần thiết thực hành các nghiệp vụ chuyên môn; có tính chuyên nghiệp; thích ứng với môi trường làm việc trong nước và quốc tế.</t>
  </si>
  <si>
    <t>Môn học kế toán BHXH cung cấp cho người học kiến thức nền tảng về hệ thống kế toán công nói chung và kế toán BHXH Việt Nam nói riêng thông qua việc nghiên cứu (i) tổng quan về kế toán BHXH Việt Nam và tổ chức công tác kế toán BHXH Việt Nam; (ii) Hệ thống nghiệp vụ chuyên môn về: Kế toán tài sản ngắn hạn, tài sản dài hạn, kế toán thanh toán, kế toán các khoản thu, kế toán các khoản chi trong đơn vị kế toán BHXH (iii) Kế toán kinh phí và quỹ BHXH; Kế toán chi BHXH, kế toán SXKD và đầu tư tài chính, Hoạt động dự án, đầu tư XDCB, và Báo cáo tài chính.</t>
  </si>
  <si>
    <t>Có kỹ năng phát hiện, xử lý và phản biện các vấn đề liên quan tới kế toán bảo hiểm xã hội</t>
  </si>
  <si>
    <t>Cung cấp kiến thức cơ bản và toàn diện về Kế toán dự trữ quốc gia từ lý luận, thực trạng và xu hướng phát triển của kế toán dự trữ quốc gia, gắn với sự phát triển của quỹ dự trữ quốc gia</t>
  </si>
  <si>
    <t>Có kiến thức thực tế vững chắc, kiến thức lý thuyết sâu, rộng về kế toán dự trữ nhà nước. Hiểu và vận dụng tốt kiến thức được đào tạo để thực hiện các công việc thực tiễn; cung cấp thông tin cần thiết để tham mưu, tư vấn cho các nhà quản lý ra quyết định tối ưu</t>
  </si>
  <si>
    <t>Có kỹ năng phát hiện, xử lý và phản biện các vấn đề liên quan tới kế toán dự trữ Nhà nước</t>
  </si>
  <si>
    <t>Có kiến thức thực tế vững chắc, kiến thức lý thuyết sâu, rộng về kế toán HCSN. Hiểu và vận dụng tốt kiến thức được đào tạo để thực hiện các công việc thực tiễn; cung cấp thông tin cần thiết để tham mưu, tư vấn cho các nhà quản lý ra quyết định tối ưu.</t>
  </si>
  <si>
    <t>Có kỹ năng nhận diện, phát hiện, thu thập, phân tích, xử lý thông tin; kỹ năng tổng hợp, đánh giá, phản biện; kỹ năng tham mưu, tư vấn chuyên môn cho các chủ thể quản lý. Có kỹ năng khởi nghiệp và tạo việc làm cho người lao động.</t>
  </si>
  <si>
    <t>Chấp hành nghiêm chỉnh các chủ chương, đường lối của Đảng, chính sách pháp luật của Nhà nước; tuân thủ quy chế, quy định của đơn vị. Có trách nhiệm đối với công việc, tổ chức và xã hội; tuân thủ chuẩn mực đạo đức nghề nghiệp; có tác phong làm việc khoa học, chuyên nghiệp, tính kỷ luật cao; chủ động, sẵn sàng hội nhập thị trường lao động trong nước và quốc tế.</t>
  </si>
  <si>
    <t>1. mof.gov.vn
2. chinhphu.vn
3. quochoi.vn</t>
  </si>
  <si>
    <t>Cung cấp kiến thức tổ chức công tác kế toán đơn vị công,vận dụng quy trình tổ chức công tác kế toán,xác định mô hình tổ chức bộ máy kế toán và kiểm tra kế toán.</t>
  </si>
  <si>
    <t xml:space="preserve">Có kỹ năng tư duy, phân tích và ra quyết định, phát hiện và giải quyết vấn đề; Có kỹ năng thực tiễn về nghề nghiệp, tìm kiếm và lựa chọn kiến thức. </t>
  </si>
  <si>
    <t xml:space="preserve">Tuân thủ quy định chung trong học tập; chủ động và có trách nhiệm với quá trình học tập; tự tin theo đuổi mục tiêu học tập chuyên ngành. Tuân thủ chuẩn mực đạo đức nghề nghiệp.
</t>
  </si>
  <si>
    <t xml:space="preserve">1. www.chinhphu.vn
2. www.mof.gov.vn
3. www.quochoi.vn
</t>
  </si>
  <si>
    <t>Nắm vững cơ sở lý luận, thực tiễn và nghiệp vụ kế toán nhằm nghiên cứu, phân tích, đánh giá, bình luận những vấn đề có liên quan đến kế toán nghiệp vụ thu ngân sách nhà nước</t>
  </si>
  <si>
    <t>Có kỹ năng phát hiện, xử lý và phản biện các vấn đề liên quan tới kế toán nghiệp vụ thu ngân sách nhà nước</t>
  </si>
  <si>
    <t>1.(2014), Giáo trình kế toán nghiệp vụ thu ngân sách nhà nước, NXB Tài chính
2. (2014), Câu hỏi và bài tập kế toán nghiệp vụ thu ngân sách nhà nước, NXB Tài chính</t>
  </si>
  <si>
    <t>1. www.chinh phu.vn
2.www.mof.gov.vn
3.www.quochoi.vn</t>
  </si>
  <si>
    <t>Cung cấp cho người học kiến thức cơ bản về tổ chức công tác kế toán và tổ chức bộ máy kế toán NSNN và hoạt động nghiệp vụ KBNN thông qua các phần hành kế toán cụ thể. Đồng thời, cung cấp cho sinh viên những kiến thức cơ bản về lập, phân tích báo cáo kế toán NSNN và hoạt động nghiệp vụ KBNN.</t>
  </si>
  <si>
    <t xml:space="preserve">Có kỹ năng tư duy, phân tích và ra quyết định, kỹ năng phát hiện và giải quyết vấn đề; Có kỹ năng thực tiễn về nghề nghiệp; Có kỹ năng tìm kiếm và lựa chọn kiến thức để dùng vào những mục đích riêng biệt. </t>
  </si>
  <si>
    <t>1.Giáo trình kế toán NSNN và nghiệp vụ KBNN – Học viện Tài chính, NXB Tài chính 2012;
2. Câu hỏi – bài tập và thực hành môn kế toán NSNN và nghiệp vụ KBNN – Học viện Tài chính, NXB Tài chính 2012</t>
  </si>
  <si>
    <t>1. www.chinhphu.vn
2. www.mof.gov.vn
3. www.quochoi.vn</t>
  </si>
  <si>
    <t>Cung cấp kiến thức kế toán quản trị tại đơn vị công. Từ đó có cơ sở, nghiên cứu, phân tích, đánh giá những vấn đề liên quan đến kế toán quản trị cồn</t>
  </si>
  <si>
    <t xml:space="preserve">1.Bài giảng gốc môn học Tổ chức công tác kế toán công – Học viện Tài chính, NXB Tài chính 2014
</t>
  </si>
  <si>
    <t xml:space="preserve">1. TS.Bùi Tiến Hanh, TS.Phạm Thị Hoàng Phương (2016), Giáo trình quản lý Tài chính công.
2. Luật Kế toán 2015
3. Luật NSNN 2015
</t>
  </si>
  <si>
    <t>Nguyên lý kế toán, Quản lý tài chính công,  Thuế, Hải quan</t>
  </si>
  <si>
    <t>Trang bị cho người học có sự hiểu biết về những kiến thức cơ bản về kế toán công quốc tế và chuẩn mực kế toán công quốc tế, từ đó có cơ sở nghiên cứu, phân tích, đánh giá, bình luận những vấn đề khoa học và thực tiễn có liên quan đến công tác kế toán tại đơn vị kế toán công, tư vấn cho các nhà quản lý trong đơn vị công.</t>
  </si>
  <si>
    <t>Trang bị cho người học kiến thức cơ bản về hệ thống chuẩn mực kế toán công quốc tế và kiến thức chuyên sâu về hệ thống chuẩn mực kế toán công quốc tế về tài sản</t>
  </si>
  <si>
    <t>Trang bị cho người học kiến thức cơ bản về hệ thống chuẩn mực kế toán công quốc tế và kiến thức chuyên sâu về hệ thống chuẩn mực kế toán công quốc tế về doanh thu, chi phí và báo cáo tài chính</t>
  </si>
  <si>
    <t>Trang bị cho người học kiến thức toàn diện, chuyên sâu về kế toán nghiệp vụ ngân sách nhà nước tại cơ quan thu</t>
  </si>
  <si>
    <t>1. Quyết định 1544/2014/QĐ-BTC 
2. Thông tư 212/2014/TT-BTC 
3. Thông tư 174/2015/TT-BTC 
4. Thông tư 12/2018/TT-BTC 
5. Các luật thuế như: luật quản lý thuế, Luật theo từng sắc thuế và thông tư hướng dẫn</t>
  </si>
  <si>
    <t>1. baohiemxahoi.gov.vn
2. www.chinh phu.vn
3.www.mof.gov.vn
4.www.quochoi.vn</t>
  </si>
  <si>
    <t>1. www. mof.gov.vn
2. www.chinh phu.vn
3.www.mof.gov.vn
4.www.quochoi.vn
5.http://gdsr.mof.gov.vn/Pages/Home.aspx</t>
  </si>
  <si>
    <t xml:space="preserve">1. PGS.TS Phạm Văn Liên, Ngô Thanh Hoàng (2019), Giáo trình Kế toán Hành chính sự nghiệp, NXB Tài chính 
2. PGS.TS Ngô Thanh Hoàng, Ngô Thị Thùy Quyên (2020), Hướng dẫn ôn tập môn học Kế toán hành chính sự nghiệp, NXB Tài chính 
</t>
  </si>
  <si>
    <t xml:space="preserve">1. Luật Kế toán 2015
2. Luật NSNN 2015
3. Nghị định 43/2006/NĐ-CP 
4. Nghị định 130/2005/NĐ-CP  
5. Nghị định 16/2015/NĐ-CP
6. Chuẩn mực kế toán công quốc tế - IPSAS.
7. PGS.TS Nguyễn Trọng Thản, TS. Phạm Thị Hoàng Phương (2019) Giáo trình Quản trị tài chính đơn vị cung cấp dịch vụ công
</t>
  </si>
  <si>
    <t>Trang bị kiến thức cơ bản của kế toán ngân sách và tài chính xã. Nắm được kiến thức cơ bản của môn học để có cơ sở nghiên cứu, phân tích, đánh giá, bình luận những vấn đề khoa học và thực tiễn có liên quan đến công việc kế toán ngân sách và tài chính xã.</t>
  </si>
  <si>
    <t>Trang bị kiến thức cơ bản của kế toán HCSN. Nắm được kiến thức cơ bản của môn học để có cơ sở nghiên cứu, phân tích, đánh giá, bình luận những vấn đề khoa học và thực tiễn có liên quan đến công việc kế toán HCSN.</t>
  </si>
  <si>
    <t xml:space="preserve">1. Thông tư 70/2019/TT-BTC ngày 3/19/2019 Hướng dẫn chế độ kế toán ngân sách và tài chính xã.
</t>
  </si>
  <si>
    <t xml:space="preserve">1. Đặng Văn Du, Hoàng Thị Thuý Nguyệt (2012), Giáo trình quản lý tài chính xã. 
2. TS.Bùi Tiến Hanh, TS.Phạm Thị Hoàng Phương (2016), Giáo trình quản lý Tài chính công.
3. Luật Kế toán số 88/2015/QH13. 
4. Luật NSNN Số 83/2015/QH13.
5. Chuẩn mực kế toán công quốc tế - IPSAS
</t>
  </si>
  <si>
    <t>Trang bị cho người học có sự hiểu biết về những kiến thức cơ bản của kế toán ngân sách nhà nước và hoạt động nghiệp vụ kho bạc nhà nước. Nắm được kiến thức cơ bản của môn học để có cơ sở nghiên cứu, phân tích, đánh giá, bình luận những vấn đề khoa học và thực tiễn có liên quan đến công việc kế toán ngân sách nhà nước và hoạt động nghiệp vụ kho bạc nhà nước.</t>
  </si>
  <si>
    <t>1. Hệ thống quy định pháp lý về kế toán: 
- Luật Kế toán số 88/2015/QH13.
- Thông tư số 77/2017/TT-BTC về việc hướng dẫn chế độ kế toán NSNN và hoạt động nghiệp vụ KBNN.
- KBNN (2020), Công văn 3545/CV- KBNN về việc hướng dẫn chế độ kế toán NSNN và hoạt động nghiệp vụ KBNN.
2. Hệ thống quy định pháp lý về quản lý tài chính, ngân sách
- Luật Ngân sách nhà nước số 83/2015/QH13.
- Luật Quản lý nợ công số 20/2017/QH14.</t>
  </si>
  <si>
    <t>1. Giáo trình Kế toán quản trị công - Học viện Tài chính, NXB Tài chính 2020</t>
  </si>
  <si>
    <t xml:space="preserve">1. TS.Bùi Tiến Hanh, TS.Phạm Thị Hoàng Phương (2016), Giáo trình quản lý Tài chính công.
2. PGS.TS. Nguyễn Trọng Thản, TS. Phạm Thị Hoàng Phương (2019), Giáo trình Quản trị tài chính đơn vị cung cấp dịch vụ công
3. Luật Kế toán 2015 
4. Luật NSNN 2015
</t>
  </si>
  <si>
    <t>Trang bị cho người học có sự hiểu biết về những kiến thức cơ bản của kế toán quản trị công. Nắm được kiến thức cơ bản của môn học để có cơ sở nghiên cứu, phân tích, đánh giá, bình luận những vấn đề khoa học và thực tiễn có liên quan đến công việc kế toán quản trị công.</t>
  </si>
  <si>
    <t xml:space="preserve">Trang bị kiến thức cơ bản của kế toán công, hệ thống kế toán công và tổ chức công tác kế toán công; có cơ sở nghiên cứu, phân tích, đánh giá, bình luận những vấn đề khoa học và thực tiễn có liên quan đến tổ chức công tác kế toán tại các đơn vị công. </t>
  </si>
  <si>
    <t>The students need strictly observe the chapters, guidelines of the Party, policies, and laws of the State; comply with entities' rules and regulations. They will have responsibility for work, organization, and society with compliance with the professional ethical standards. Another hand, they will have a scientific and professional working style with high discipline. Since then, they will be ready to integrate into the domestic and international labor market</t>
  </si>
  <si>
    <t>Thông tư 108/2018/TT-BTC ngày 15/11/2018 về chế độ kế toán dự trữ</t>
  </si>
  <si>
    <t xml:space="preserve">1. PGS, TS. Phạm Văn Liên; PGS, TS. Ngô Thanh Hoàng (2016), Giáo trình kế toán hành chính sự nghiệp, NXB Tài chính
2.Luật Luật Kế toán số 88/2015/QH 13 và các văn bản hướng dẫn
3. Luật Ngân sách 83/2015/QH13 và các văn bản hướng dẫn;
</t>
  </si>
  <si>
    <t>1. Luật Bảo hiểm Xã hội số 58/2014/QH13 và các văn bản hướng dẫn
2. Luật Kế toán số 88/2015/QH 13 và các văn bản hướng dẫn
3. Luật Ngân sách 83/2015/QH13 và các văn bản hướng dẫn;</t>
  </si>
  <si>
    <t xml:space="preserve">1. GS, TS. Ngô Thế Chi; TS. Nguyễn Đào Tùng (2018), Giáo trình kế toán bảo hiểm xã hội, NXB Tài chính
2. PGS, TS. Phạm Văn Liên; PGS, TS. Ngô Thanh Hoàng (2016), Giáo trình Kế toán hành chính sự nghiệp, NXB Tài chính
3. Thông tư 102/2018/TT-BTC vè chế độ kế toán bảo hiểm xã hội
</t>
  </si>
  <si>
    <t>Assoc.Prof. Ph.D Truong Thi Thuy, Ph.D Ngo Thanh Hoang (2016) , International Public sector accounting standards, Financial publisher</t>
  </si>
  <si>
    <t>1. International Public sector accounting standards on website: www.ifac,org, www.ipsasb.org,…
2. Vietnamese accounting standards system with 26 standards (VASs) based on IFRS</t>
  </si>
  <si>
    <t xml:space="preserve">The students are equipped with the basic and comprehensive knowledge about International Public Accounting Standard. Since then, they will have a basis for researching, analyzing, evaluating scientific and practical issues related to the accounting for Governmental.  </t>
  </si>
  <si>
    <t>Cung cấp kiến thức cơ bản và toàn diện về Kế toán các tổ chức chính trị - xã hội từ lý luận, thực trạng và xu hướng phát triển của kế toán công nói chung, các tổ chức chính trị - xã hội nói riêng</t>
  </si>
  <si>
    <t xml:space="preserve">Có kiến thức thực tế vững chắc, kiến thức lý thuyết sâu, rộng về kế toán các tổ chức chính trị - xã hội. </t>
  </si>
  <si>
    <t>Hiểu và vận dụng tốt kiến thức được đào tạo để thực hiện các công việc thực tiễn; cung cấp thông tin cần thiết để tham mưu, tư vấn cho các nhà quản lý ra quyết định tối ưu</t>
  </si>
  <si>
    <t xml:space="preserve">1. PGS.TS Phạm Văn Liên, Ngô Thanh Hoàng (2019), Giáo trình Kế toán Hành chính sự nghiệp, NXB Tài chính 
2. PGS.TS Ngô Thanh Hoàng, Ngô Thị Thùy Quyên (2020), Hướng dẫn ôn tập môn học Kế toán hành chính sự nghiệp, NXB Tài chính </t>
  </si>
  <si>
    <t>1. Luật Kế toán 2015
2. Luật NSNN 2015
3. Nghị định 43/2006/NĐ-CP 
4. Nghị định 130/2005/NĐ-CP  
5. Nghị định 16/2015/NĐ-CP
6. Chuẩn mực kế toán công quốc tế - IPSAS.
7. PGS.TS Nguyễn Trọng Thản, TS. Phạm Thị Hoàng Phương (2019) Giáo trình Quản trị tài chính đơn vị cung cấp dịch vụ công</t>
  </si>
  <si>
    <t>The students are equipped with  the basic and comprehensive knowledge about International Pulic Sector Accounting Standards through studying specific accounting standards</t>
  </si>
  <si>
    <t>The students will have a basis for researching, analyzing, evaluating scientific and practical issues related to public accounting that based on International Pulic Sector Accounting Standards. Other hand, students will have practical skills in career that suitable with their major in the future</t>
  </si>
  <si>
    <t>1. Nguyên lý kế toán
2. Thuế
3. Hải quan</t>
  </si>
  <si>
    <r>
      <t>Cung cấp cho người học kiến thức cơ bản về kế toán công quốc tế và chuẩn mực kế toán công quốc tế, thông qua nghiên cức các chuẩn mực kế toán cụ thể</t>
    </r>
    <r>
      <rPr>
        <b/>
        <i/>
        <sz val="13"/>
        <color theme="1"/>
        <rFont val="Times New Roman"/>
        <family val="1"/>
      </rPr>
      <t xml:space="preserve">. </t>
    </r>
    <r>
      <rPr>
        <sz val="13"/>
        <color theme="1"/>
        <rFont val="Times New Roman"/>
        <family val="1"/>
      </rPr>
      <t>Đồng thời, cung cấp cho sinh viên những kiến thức cơ bản về báo cáo kế toán</t>
    </r>
  </si>
  <si>
    <r>
      <t>Chuyên cần, yêu thích, chủ động, tích cực, sáng tạo trong học tập và nghiên cứu môn học. Nghiêm túc, tích cực và chủ động trong học tập, nghiên cứu; Nhận thức đúng đắn mục tiêu học tập, chuyên ngành học và nghề nghiệp tương lai</t>
    </r>
    <r>
      <rPr>
        <b/>
        <sz val="13"/>
        <color theme="1"/>
        <rFont val="Times New Roman"/>
        <family val="1"/>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</si>
</sst>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name val="Times New Roman"/>
      <family val="1"/>
    </font>
    <font>
      <sz val="13"/>
      <color rgb="FF0070C0"/>
      <name val="Times New Roman"/>
      <family val="1"/>
    </font>
    <font>
      <b/>
      <sz val="13"/>
      <color rgb="FF0070C0"/>
      <name val="Times New Roman"/>
      <family val="1"/>
    </font>
    <font>
      <i/>
      <sz val="13"/>
      <color theme="1"/>
      <name val="Times New Roman"/>
      <family val="1"/>
    </font>
    <font>
      <sz val="14"/>
      <color theme="1"/>
      <name val="Times New Roman"/>
      <family val="1"/>
    </font>
    <font>
      <b/>
      <i/>
      <sz val="13"/>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51">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6" fillId="0" borderId="0" xfId="0" applyFont="1" applyAlignment="1">
      <alignment horizontal="center"/>
    </xf>
    <xf numFmtId="0" fontId="7" fillId="0" borderId="0" xfId="0" applyFont="1" applyAlignment="1">
      <alignment horizontal="center"/>
    </xf>
    <xf numFmtId="0" fontId="8" fillId="0" borderId="3" xfId="1" applyFont="1" applyBorder="1" applyAlignment="1">
      <alignment horizontal="center" vertical="center" wrapText="1"/>
    </xf>
    <xf numFmtId="0" fontId="11" fillId="0" borderId="1" xfId="1" applyFont="1" applyBorder="1" applyAlignment="1">
      <alignment horizontal="center" vertical="top" wrapText="1"/>
    </xf>
    <xf numFmtId="0" fontId="13" fillId="3" borderId="1" xfId="1" applyFont="1" applyFill="1" applyBorder="1" applyAlignment="1">
      <alignment horizontal="center" vertical="center" wrapText="1"/>
    </xf>
    <xf numFmtId="0" fontId="14" fillId="3" borderId="1" xfId="1" applyFont="1" applyFill="1" applyBorder="1" applyAlignment="1">
      <alignment horizontal="center" vertical="center" wrapText="1"/>
    </xf>
    <xf numFmtId="0" fontId="15" fillId="0" borderId="0" xfId="1" applyFont="1"/>
    <xf numFmtId="0" fontId="15" fillId="0" borderId="6" xfId="1" applyFont="1" applyBorder="1" applyAlignment="1">
      <alignment horizontal="center" vertical="center" wrapText="1"/>
    </xf>
    <xf numFmtId="0" fontId="8" fillId="0" borderId="1" xfId="0" applyFont="1" applyFill="1" applyBorder="1" applyAlignment="1">
      <alignment horizontal="justify" vertical="top" wrapText="1"/>
    </xf>
    <xf numFmtId="0" fontId="8" fillId="0" borderId="1" xfId="1" applyFont="1" applyFill="1" applyBorder="1" applyAlignment="1">
      <alignment horizontal="justify" vertical="top" wrapText="1"/>
    </xf>
    <xf numFmtId="0" fontId="8" fillId="0" borderId="1" xfId="0" applyFont="1" applyFill="1" applyBorder="1" applyAlignment="1">
      <alignment horizontal="justify" vertical="top"/>
    </xf>
    <xf numFmtId="0" fontId="6" fillId="0" borderId="1" xfId="0" applyFont="1" applyFill="1" applyBorder="1" applyAlignment="1">
      <alignment horizontal="justify" vertical="top"/>
    </xf>
    <xf numFmtId="0" fontId="8" fillId="0" borderId="1" xfId="1" applyFont="1" applyFill="1" applyBorder="1" applyAlignment="1">
      <alignment horizontal="justify" vertical="top"/>
    </xf>
    <xf numFmtId="0" fontId="16" fillId="0" borderId="1" xfId="1" applyFont="1" applyFill="1" applyBorder="1" applyAlignment="1">
      <alignment horizontal="justify" vertical="top"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2" fillId="0" borderId="2" xfId="1" applyFont="1" applyFill="1" applyBorder="1" applyAlignment="1">
      <alignment horizontal="center" vertical="top" wrapText="1"/>
    </xf>
    <xf numFmtId="0" fontId="12" fillId="0" borderId="3" xfId="1" applyFont="1" applyFill="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0" xfId="0" applyFont="1" applyAlignment="1">
      <alignment horizontal="left"/>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1"/>
  <sheetViews>
    <sheetView tabSelected="1" zoomScale="70" zoomScaleNormal="70" workbookViewId="0">
      <pane xSplit="4" ySplit="6" topLeftCell="E7" activePane="bottomRight" state="frozen"/>
      <selection pane="topRight" activeCell="F1" sqref="F1"/>
      <selection pane="bottomLeft" activeCell="A7" sqref="A7"/>
      <selection pane="bottomRight" activeCell="K9" sqref="K9:O9"/>
    </sheetView>
  </sheetViews>
  <sheetFormatPr defaultColWidth="9.140625" defaultRowHeight="17.25" x14ac:dyDescent="0.3"/>
  <cols>
    <col min="1" max="1" width="4.42578125" style="5" customWidth="1"/>
    <col min="2" max="2" width="29.5703125" style="6" customWidth="1"/>
    <col min="3" max="3" width="5.5703125" style="5" customWidth="1"/>
    <col min="4" max="4" width="12.42578125" style="5" customWidth="1"/>
    <col min="5" max="5" width="14.140625" style="5" customWidth="1"/>
    <col min="6" max="6" width="7" style="5" customWidth="1"/>
    <col min="7" max="7" width="5.85546875" style="5" customWidth="1"/>
    <col min="8" max="8" width="7" style="5" customWidth="1"/>
    <col min="9" max="9" width="8.5703125" style="5" customWidth="1"/>
    <col min="10" max="10" width="12.42578125" style="5" customWidth="1"/>
    <col min="11" max="11" width="7.5703125" style="5" customWidth="1"/>
    <col min="12" max="12" width="5.42578125" style="5" customWidth="1"/>
    <col min="13" max="13" width="7.140625" style="5" customWidth="1"/>
    <col min="14" max="14" width="9.42578125" style="5" customWidth="1"/>
    <col min="15" max="15" width="5.5703125" style="5" customWidth="1"/>
    <col min="16" max="16" width="8.140625" style="5" customWidth="1"/>
    <col min="17" max="17" width="8.42578125" style="5" customWidth="1"/>
    <col min="18" max="18" width="43.85546875" style="5" customWidth="1"/>
    <col min="19" max="19" width="38.5703125" style="5" customWidth="1"/>
    <col min="20" max="20" width="33.5703125" style="5" customWidth="1"/>
    <col min="21" max="21" width="34.42578125" style="5" customWidth="1"/>
    <col min="22" max="22" width="30.85546875" style="5" customWidth="1"/>
    <col min="23" max="23" width="27.42578125" style="5" customWidth="1"/>
    <col min="24" max="24" width="26.42578125" style="5" customWidth="1"/>
    <col min="25" max="25" width="10.42578125" style="5" customWidth="1"/>
    <col min="26" max="26" width="11.42578125" style="5" customWidth="1"/>
    <col min="27" max="27" width="7.42578125" style="5" customWidth="1"/>
    <col min="28" max="30" width="6.42578125" style="5" customWidth="1"/>
    <col min="31" max="31" width="7.42578125" style="5" hidden="1" customWidth="1"/>
    <col min="32" max="32" width="5.85546875" style="5" customWidth="1"/>
    <col min="33" max="33" width="7" style="5" customWidth="1"/>
    <col min="34" max="34" width="7.140625" style="5" customWidth="1"/>
    <col min="35" max="35" width="7.85546875" style="5" customWidth="1"/>
    <col min="36" max="36" width="7.140625" style="5" customWidth="1"/>
    <col min="37" max="37" width="6.5703125" style="5" customWidth="1"/>
    <col min="38" max="38" width="27.42578125" style="6" customWidth="1"/>
    <col min="39" max="16384" width="9.140625" style="6"/>
  </cols>
  <sheetData>
    <row r="1" spans="1:37" s="1" customFormat="1" ht="16.5" x14ac:dyDescent="0.25">
      <c r="A1" s="43" t="s">
        <v>39</v>
      </c>
      <c r="B1" s="43"/>
      <c r="C1" s="43"/>
      <c r="D1" s="9"/>
      <c r="E1" s="9"/>
      <c r="F1" s="9"/>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row>
    <row r="2" spans="1:37" s="2" customFormat="1" x14ac:dyDescent="0.3">
      <c r="A2" s="8"/>
      <c r="C2" s="10"/>
      <c r="D2" s="10"/>
      <c r="E2" s="10"/>
      <c r="F2" s="10"/>
      <c r="G2" s="10"/>
      <c r="H2" s="9"/>
      <c r="I2" s="9"/>
      <c r="J2" s="9"/>
      <c r="K2" s="9"/>
      <c r="L2" s="9"/>
      <c r="M2" s="9"/>
      <c r="N2" s="9"/>
      <c r="O2" s="9"/>
      <c r="P2" s="9"/>
      <c r="Q2" s="9"/>
      <c r="R2" s="9"/>
      <c r="S2" s="9"/>
      <c r="T2" s="9"/>
      <c r="U2" s="9"/>
      <c r="V2" s="9"/>
      <c r="W2" s="9"/>
      <c r="X2" s="9"/>
      <c r="Y2" s="9"/>
      <c r="Z2" s="9"/>
      <c r="AA2" s="9"/>
      <c r="AB2" s="9"/>
      <c r="AC2" s="9"/>
      <c r="AD2" s="9"/>
      <c r="AE2" s="10"/>
      <c r="AF2" s="10"/>
      <c r="AG2" s="10"/>
      <c r="AH2" s="10"/>
      <c r="AI2" s="10"/>
      <c r="AJ2" s="10"/>
      <c r="AK2" s="10"/>
    </row>
    <row r="3" spans="1:37"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32" t="s">
        <v>15</v>
      </c>
      <c r="B4" s="32" t="s">
        <v>17</v>
      </c>
      <c r="C4" s="32" t="s">
        <v>5</v>
      </c>
      <c r="D4" s="32" t="s">
        <v>41</v>
      </c>
      <c r="E4" s="45" t="s">
        <v>29</v>
      </c>
      <c r="F4" s="25" t="s">
        <v>36</v>
      </c>
      <c r="G4" s="27"/>
      <c r="H4" s="25" t="s">
        <v>33</v>
      </c>
      <c r="I4" s="27"/>
      <c r="J4" s="32" t="s">
        <v>46</v>
      </c>
      <c r="K4" s="25" t="s">
        <v>32</v>
      </c>
      <c r="L4" s="26"/>
      <c r="M4" s="26"/>
      <c r="N4" s="26"/>
      <c r="O4" s="26"/>
      <c r="P4" s="26"/>
      <c r="Q4" s="27"/>
      <c r="R4" s="25" t="s">
        <v>9</v>
      </c>
      <c r="S4" s="26"/>
      <c r="T4" s="26"/>
      <c r="U4" s="27"/>
      <c r="V4" s="25" t="s">
        <v>20</v>
      </c>
      <c r="W4" s="26"/>
      <c r="X4" s="27"/>
      <c r="Y4" s="36" t="s">
        <v>30</v>
      </c>
      <c r="Z4" s="37"/>
      <c r="AA4" s="25" t="s">
        <v>44</v>
      </c>
      <c r="AB4" s="26"/>
      <c r="AC4" s="26"/>
      <c r="AD4" s="26"/>
      <c r="AE4" s="26"/>
      <c r="AF4" s="26"/>
      <c r="AG4" s="26"/>
      <c r="AH4" s="26"/>
      <c r="AI4" s="26"/>
      <c r="AJ4" s="26"/>
      <c r="AK4" s="27"/>
    </row>
    <row r="5" spans="1:37" s="4" customFormat="1" ht="20.100000000000001" customHeight="1" x14ac:dyDescent="0.25">
      <c r="A5" s="44"/>
      <c r="B5" s="44"/>
      <c r="C5" s="44"/>
      <c r="D5" s="44"/>
      <c r="E5" s="45"/>
      <c r="F5" s="46" t="s">
        <v>37</v>
      </c>
      <c r="G5" s="32" t="s">
        <v>38</v>
      </c>
      <c r="H5" s="30" t="s">
        <v>34</v>
      </c>
      <c r="I5" s="30" t="s">
        <v>35</v>
      </c>
      <c r="J5" s="44"/>
      <c r="K5" s="48" t="s">
        <v>31</v>
      </c>
      <c r="L5" s="49"/>
      <c r="M5" s="49"/>
      <c r="N5" s="49"/>
      <c r="O5" s="49"/>
      <c r="P5" s="50"/>
      <c r="Q5" s="32" t="s">
        <v>8</v>
      </c>
      <c r="R5" s="34" t="s">
        <v>10</v>
      </c>
      <c r="S5" s="40" t="s">
        <v>11</v>
      </c>
      <c r="T5" s="41"/>
      <c r="U5" s="42"/>
      <c r="V5" s="30" t="s">
        <v>18</v>
      </c>
      <c r="W5" s="30" t="s">
        <v>19</v>
      </c>
      <c r="X5" s="30" t="s">
        <v>40</v>
      </c>
      <c r="Y5" s="38"/>
      <c r="Z5" s="39"/>
      <c r="AA5" s="23" t="s">
        <v>23</v>
      </c>
      <c r="AB5" s="23" t="s">
        <v>2</v>
      </c>
      <c r="AC5" s="23" t="s">
        <v>24</v>
      </c>
      <c r="AD5" s="23" t="s">
        <v>25</v>
      </c>
      <c r="AE5" s="12"/>
      <c r="AF5" s="23" t="s">
        <v>26</v>
      </c>
      <c r="AG5" s="23" t="s">
        <v>27</v>
      </c>
      <c r="AH5" s="28" t="s">
        <v>42</v>
      </c>
      <c r="AI5" s="28" t="s">
        <v>43</v>
      </c>
      <c r="AJ5" s="23" t="s">
        <v>28</v>
      </c>
      <c r="AK5" s="23" t="s">
        <v>0</v>
      </c>
    </row>
    <row r="6" spans="1:37" s="4" customFormat="1" ht="33" x14ac:dyDescent="0.25">
      <c r="A6" s="33"/>
      <c r="B6" s="33"/>
      <c r="C6" s="33"/>
      <c r="D6" s="33"/>
      <c r="E6" s="45"/>
      <c r="F6" s="47"/>
      <c r="G6" s="33"/>
      <c r="H6" s="31"/>
      <c r="I6" s="31"/>
      <c r="J6" s="33"/>
      <c r="K6" s="13" t="s">
        <v>4</v>
      </c>
      <c r="L6" s="13" t="s">
        <v>6</v>
      </c>
      <c r="M6" s="13" t="s">
        <v>3</v>
      </c>
      <c r="N6" s="13" t="s">
        <v>45</v>
      </c>
      <c r="O6" s="13" t="s">
        <v>7</v>
      </c>
      <c r="P6" s="14" t="s">
        <v>1</v>
      </c>
      <c r="Q6" s="33"/>
      <c r="R6" s="35"/>
      <c r="S6" s="7" t="s">
        <v>13</v>
      </c>
      <c r="T6" s="7" t="s">
        <v>14</v>
      </c>
      <c r="U6" s="7" t="s">
        <v>12</v>
      </c>
      <c r="V6" s="31"/>
      <c r="W6" s="31"/>
      <c r="X6" s="31"/>
      <c r="Y6" s="11" t="s">
        <v>21</v>
      </c>
      <c r="Z6" s="11" t="s">
        <v>22</v>
      </c>
      <c r="AA6" s="24"/>
      <c r="AB6" s="24"/>
      <c r="AC6" s="24"/>
      <c r="AD6" s="24"/>
      <c r="AE6" s="12"/>
      <c r="AF6" s="24"/>
      <c r="AG6" s="24"/>
      <c r="AH6" s="29"/>
      <c r="AI6" s="29"/>
      <c r="AJ6" s="24"/>
      <c r="AK6" s="24"/>
    </row>
    <row r="7" spans="1:37" s="15" customFormat="1" ht="18.600000000000001" customHeight="1" x14ac:dyDescent="0.25">
      <c r="A7" s="16">
        <v>1</v>
      </c>
      <c r="B7" s="16">
        <v>2</v>
      </c>
      <c r="C7" s="16">
        <v>3</v>
      </c>
      <c r="D7" s="16">
        <v>4</v>
      </c>
      <c r="E7" s="16">
        <v>5</v>
      </c>
      <c r="F7" s="16">
        <v>6</v>
      </c>
      <c r="G7" s="16">
        <v>7</v>
      </c>
      <c r="H7" s="16">
        <v>8</v>
      </c>
      <c r="I7" s="16">
        <v>9</v>
      </c>
      <c r="J7" s="16">
        <v>10</v>
      </c>
      <c r="K7" s="16">
        <v>11</v>
      </c>
      <c r="L7" s="16">
        <v>12</v>
      </c>
      <c r="M7" s="16">
        <v>13</v>
      </c>
      <c r="N7" s="16">
        <v>14</v>
      </c>
      <c r="O7" s="16">
        <v>15</v>
      </c>
      <c r="P7" s="16">
        <v>16</v>
      </c>
      <c r="Q7" s="16">
        <v>17</v>
      </c>
      <c r="R7" s="16">
        <v>18</v>
      </c>
      <c r="S7" s="16">
        <v>19</v>
      </c>
      <c r="T7" s="16">
        <v>20</v>
      </c>
      <c r="U7" s="16">
        <v>21</v>
      </c>
      <c r="V7" s="16">
        <v>22</v>
      </c>
      <c r="W7" s="16">
        <v>23</v>
      </c>
      <c r="X7" s="16">
        <v>24</v>
      </c>
      <c r="Y7" s="16">
        <v>25</v>
      </c>
      <c r="Z7" s="16">
        <v>26</v>
      </c>
      <c r="AA7" s="16">
        <v>27</v>
      </c>
      <c r="AB7" s="16">
        <v>28</v>
      </c>
      <c r="AC7" s="16">
        <v>29</v>
      </c>
      <c r="AD7" s="16">
        <v>30</v>
      </c>
      <c r="AE7" s="16">
        <v>31</v>
      </c>
      <c r="AF7" s="16">
        <v>32</v>
      </c>
      <c r="AG7" s="16">
        <v>33</v>
      </c>
      <c r="AH7" s="16">
        <v>34</v>
      </c>
      <c r="AI7" s="16">
        <v>35</v>
      </c>
      <c r="AJ7" s="16">
        <v>36</v>
      </c>
      <c r="AK7" s="16">
        <v>37</v>
      </c>
    </row>
    <row r="8" spans="1:37" s="21" customFormat="1" ht="181.5" customHeight="1" x14ac:dyDescent="0.25">
      <c r="A8" s="18">
        <v>1</v>
      </c>
      <c r="B8" s="19" t="s">
        <v>47</v>
      </c>
      <c r="C8" s="19">
        <v>2</v>
      </c>
      <c r="D8" s="20"/>
      <c r="E8" s="19" t="s">
        <v>48</v>
      </c>
      <c r="F8" s="18">
        <v>30</v>
      </c>
      <c r="G8" s="18">
        <v>6</v>
      </c>
      <c r="H8" s="18" t="s">
        <v>16</v>
      </c>
      <c r="I8" s="18"/>
      <c r="J8" s="18" t="s">
        <v>64</v>
      </c>
      <c r="K8" s="18">
        <v>17</v>
      </c>
      <c r="L8" s="18">
        <v>6</v>
      </c>
      <c r="M8" s="18">
        <v>6</v>
      </c>
      <c r="N8" s="18"/>
      <c r="O8" s="18">
        <v>1</v>
      </c>
      <c r="P8" s="18">
        <f t="shared" ref="P8:P21" si="0">SUM(K8:O8)</f>
        <v>30</v>
      </c>
      <c r="Q8" s="18">
        <v>60</v>
      </c>
      <c r="R8" s="18" t="s">
        <v>102</v>
      </c>
      <c r="S8" s="18" t="s">
        <v>137</v>
      </c>
      <c r="T8" s="18" t="s">
        <v>67</v>
      </c>
      <c r="U8" s="18" t="s">
        <v>138</v>
      </c>
      <c r="V8" s="18" t="s">
        <v>68</v>
      </c>
      <c r="W8" s="18" t="s">
        <v>69</v>
      </c>
      <c r="X8" s="18" t="s">
        <v>70</v>
      </c>
      <c r="Y8" s="18" t="s">
        <v>16</v>
      </c>
      <c r="Z8" s="18" t="s">
        <v>16</v>
      </c>
      <c r="AA8" s="21" t="s">
        <v>16</v>
      </c>
      <c r="AG8" s="21" t="s">
        <v>16</v>
      </c>
    </row>
    <row r="9" spans="1:37" s="21" customFormat="1" ht="264" x14ac:dyDescent="0.25">
      <c r="A9" s="18">
        <v>2</v>
      </c>
      <c r="B9" s="19" t="s">
        <v>49</v>
      </c>
      <c r="C9" s="19">
        <v>2</v>
      </c>
      <c r="D9" s="19" t="s">
        <v>50</v>
      </c>
      <c r="E9" s="19" t="s">
        <v>48</v>
      </c>
      <c r="F9" s="18">
        <v>30</v>
      </c>
      <c r="G9" s="18">
        <v>6</v>
      </c>
      <c r="H9" s="18"/>
      <c r="I9" s="18" t="s">
        <v>16</v>
      </c>
      <c r="J9" s="18"/>
      <c r="K9" s="18">
        <v>17</v>
      </c>
      <c r="L9" s="18">
        <v>6</v>
      </c>
      <c r="M9" s="18">
        <v>6</v>
      </c>
      <c r="N9" s="18"/>
      <c r="O9" s="18">
        <v>1</v>
      </c>
      <c r="P9" s="18">
        <f t="shared" si="0"/>
        <v>30</v>
      </c>
      <c r="Q9" s="18">
        <v>60</v>
      </c>
      <c r="R9" s="21" t="s">
        <v>128</v>
      </c>
      <c r="S9" s="17" t="s">
        <v>134</v>
      </c>
      <c r="T9" s="17" t="s">
        <v>135</v>
      </c>
      <c r="U9" s="17" t="s">
        <v>121</v>
      </c>
      <c r="V9" s="17" t="s">
        <v>126</v>
      </c>
      <c r="W9" s="22" t="s">
        <v>127</v>
      </c>
      <c r="X9" s="18" t="s">
        <v>16</v>
      </c>
      <c r="Y9" s="18" t="s">
        <v>16</v>
      </c>
      <c r="Z9" s="18" t="s">
        <v>16</v>
      </c>
    </row>
    <row r="10" spans="1:37" s="21" customFormat="1" ht="198" x14ac:dyDescent="0.25">
      <c r="A10" s="18">
        <v>3</v>
      </c>
      <c r="B10" s="19" t="s">
        <v>51</v>
      </c>
      <c r="C10" s="19">
        <v>2</v>
      </c>
      <c r="D10" s="20"/>
      <c r="E10" s="19" t="s">
        <v>48</v>
      </c>
      <c r="F10" s="18">
        <v>30</v>
      </c>
      <c r="G10" s="18">
        <v>6</v>
      </c>
      <c r="H10" s="18" t="s">
        <v>16</v>
      </c>
      <c r="I10" s="18"/>
      <c r="J10" s="18" t="s">
        <v>64</v>
      </c>
      <c r="K10" s="18">
        <v>20</v>
      </c>
      <c r="L10" s="18">
        <v>4</v>
      </c>
      <c r="M10" s="18">
        <v>5</v>
      </c>
      <c r="N10" s="18"/>
      <c r="O10" s="18">
        <v>1</v>
      </c>
      <c r="P10" s="18">
        <f t="shared" si="0"/>
        <v>30</v>
      </c>
      <c r="Q10" s="18">
        <v>60</v>
      </c>
      <c r="R10" s="18" t="s">
        <v>103</v>
      </c>
      <c r="S10" s="18" t="s">
        <v>71</v>
      </c>
      <c r="T10" s="18" t="s">
        <v>72</v>
      </c>
      <c r="U10" s="18" t="s">
        <v>73</v>
      </c>
      <c r="V10" s="17" t="s">
        <v>68</v>
      </c>
      <c r="W10" s="18" t="s">
        <v>74</v>
      </c>
      <c r="X10" s="18" t="s">
        <v>70</v>
      </c>
      <c r="Y10" s="18" t="s">
        <v>16</v>
      </c>
      <c r="Z10" s="18" t="s">
        <v>16</v>
      </c>
      <c r="AA10" s="21" t="s">
        <v>16</v>
      </c>
      <c r="AG10" s="21" t="s">
        <v>16</v>
      </c>
    </row>
    <row r="11" spans="1:37" s="21" customFormat="1" ht="198" x14ac:dyDescent="0.25">
      <c r="A11" s="18">
        <v>4</v>
      </c>
      <c r="B11" s="19" t="s">
        <v>52</v>
      </c>
      <c r="C11" s="19">
        <v>2</v>
      </c>
      <c r="D11" s="20"/>
      <c r="E11" s="19" t="s">
        <v>48</v>
      </c>
      <c r="F11" s="18">
        <v>30</v>
      </c>
      <c r="G11" s="18">
        <v>6</v>
      </c>
      <c r="H11" s="18" t="s">
        <v>16</v>
      </c>
      <c r="I11" s="18"/>
      <c r="J11" s="18" t="s">
        <v>51</v>
      </c>
      <c r="K11" s="18">
        <v>20</v>
      </c>
      <c r="L11" s="18">
        <v>4</v>
      </c>
      <c r="M11" s="18">
        <v>5</v>
      </c>
      <c r="N11" s="18"/>
      <c r="O11" s="18">
        <v>1</v>
      </c>
      <c r="P11" s="18">
        <f t="shared" si="0"/>
        <v>30</v>
      </c>
      <c r="Q11" s="18">
        <v>60</v>
      </c>
      <c r="R11" s="18" t="s">
        <v>104</v>
      </c>
      <c r="S11" s="18" t="s">
        <v>75</v>
      </c>
      <c r="T11" s="18" t="s">
        <v>72</v>
      </c>
      <c r="U11" s="18" t="s">
        <v>73</v>
      </c>
      <c r="V11" s="17" t="s">
        <v>68</v>
      </c>
      <c r="W11" s="18" t="s">
        <v>74</v>
      </c>
      <c r="X11" s="18" t="s">
        <v>70</v>
      </c>
      <c r="Y11" s="18" t="s">
        <v>16</v>
      </c>
      <c r="Z11" s="18" t="s">
        <v>16</v>
      </c>
      <c r="AA11" s="21" t="s">
        <v>16</v>
      </c>
      <c r="AG11" s="21" t="s">
        <v>16</v>
      </c>
    </row>
    <row r="12" spans="1:37" s="21" customFormat="1" ht="280.5" x14ac:dyDescent="0.25">
      <c r="A12" s="18">
        <v>5</v>
      </c>
      <c r="B12" s="19" t="s">
        <v>53</v>
      </c>
      <c r="C12" s="19">
        <v>2</v>
      </c>
      <c r="D12" s="20"/>
      <c r="E12" s="19" t="s">
        <v>48</v>
      </c>
      <c r="F12" s="18">
        <v>30</v>
      </c>
      <c r="G12" s="18">
        <v>6</v>
      </c>
      <c r="H12" s="18"/>
      <c r="I12" s="18" t="s">
        <v>16</v>
      </c>
      <c r="J12" s="18" t="s">
        <v>63</v>
      </c>
      <c r="K12" s="18">
        <v>20</v>
      </c>
      <c r="L12" s="18">
        <v>6</v>
      </c>
      <c r="M12" s="18">
        <v>3</v>
      </c>
      <c r="N12" s="18"/>
      <c r="O12" s="18">
        <v>1</v>
      </c>
      <c r="P12" s="18">
        <f t="shared" si="0"/>
        <v>30</v>
      </c>
      <c r="Q12" s="18">
        <v>60</v>
      </c>
      <c r="R12" s="17" t="s">
        <v>76</v>
      </c>
      <c r="S12" s="19" t="s">
        <v>77</v>
      </c>
      <c r="T12" s="18" t="s">
        <v>78</v>
      </c>
      <c r="U12" s="18" t="s">
        <v>73</v>
      </c>
      <c r="V12" s="18" t="s">
        <v>125</v>
      </c>
      <c r="W12" s="18" t="s">
        <v>124</v>
      </c>
      <c r="X12" s="18" t="s">
        <v>107</v>
      </c>
      <c r="Y12" s="18" t="s">
        <v>16</v>
      </c>
      <c r="Z12" s="18" t="s">
        <v>16</v>
      </c>
      <c r="AA12" s="21" t="s">
        <v>16</v>
      </c>
      <c r="AF12" s="21" t="s">
        <v>16</v>
      </c>
    </row>
    <row r="13" spans="1:37" s="21" customFormat="1" ht="264" x14ac:dyDescent="0.25">
      <c r="A13" s="18">
        <v>6</v>
      </c>
      <c r="B13" s="19" t="s">
        <v>54</v>
      </c>
      <c r="C13" s="19">
        <v>2</v>
      </c>
      <c r="D13" s="20"/>
      <c r="E13" s="19" t="s">
        <v>48</v>
      </c>
      <c r="F13" s="18">
        <v>30</v>
      </c>
      <c r="G13" s="18">
        <v>6</v>
      </c>
      <c r="H13" s="18"/>
      <c r="I13" s="18" t="s">
        <v>16</v>
      </c>
      <c r="J13" s="18"/>
      <c r="K13" s="18">
        <v>20</v>
      </c>
      <c r="L13" s="18">
        <v>4</v>
      </c>
      <c r="M13" s="18">
        <v>5</v>
      </c>
      <c r="N13" s="18"/>
      <c r="O13" s="18">
        <v>1</v>
      </c>
      <c r="P13" s="18">
        <f t="shared" ref="P13" si="1">SUM(K13:O13)</f>
        <v>30</v>
      </c>
      <c r="Q13" s="18">
        <v>60</v>
      </c>
      <c r="R13" s="18" t="s">
        <v>129</v>
      </c>
      <c r="S13" s="18" t="s">
        <v>130</v>
      </c>
      <c r="T13" s="18" t="s">
        <v>131</v>
      </c>
      <c r="U13" s="18" t="s">
        <v>73</v>
      </c>
      <c r="V13" s="18" t="s">
        <v>132</v>
      </c>
      <c r="W13" s="18" t="s">
        <v>133</v>
      </c>
      <c r="X13" s="18" t="s">
        <v>85</v>
      </c>
      <c r="Y13" s="18" t="s">
        <v>16</v>
      </c>
      <c r="Z13" s="18" t="s">
        <v>16</v>
      </c>
      <c r="AA13" s="21" t="s">
        <v>16</v>
      </c>
      <c r="AF13" s="21" t="s">
        <v>16</v>
      </c>
    </row>
    <row r="14" spans="1:37" s="21" customFormat="1" ht="214.5" x14ac:dyDescent="0.25">
      <c r="A14" s="18">
        <v>7</v>
      </c>
      <c r="B14" s="19" t="s">
        <v>55</v>
      </c>
      <c r="C14" s="19">
        <v>2</v>
      </c>
      <c r="D14" s="20"/>
      <c r="E14" s="19" t="s">
        <v>48</v>
      </c>
      <c r="F14" s="18">
        <v>30</v>
      </c>
      <c r="G14" s="18">
        <v>6</v>
      </c>
      <c r="H14" s="18"/>
      <c r="I14" s="18" t="s">
        <v>16</v>
      </c>
      <c r="J14" s="18" t="s">
        <v>63</v>
      </c>
      <c r="K14" s="18">
        <v>20</v>
      </c>
      <c r="L14" s="18">
        <v>4</v>
      </c>
      <c r="M14" s="18">
        <v>5</v>
      </c>
      <c r="N14" s="18"/>
      <c r="O14" s="18">
        <v>1</v>
      </c>
      <c r="P14" s="18">
        <f t="shared" si="0"/>
        <v>30</v>
      </c>
      <c r="Q14" s="18">
        <v>60</v>
      </c>
      <c r="R14" s="18" t="s">
        <v>79</v>
      </c>
      <c r="S14" s="17" t="s">
        <v>80</v>
      </c>
      <c r="T14" s="18" t="s">
        <v>81</v>
      </c>
      <c r="U14" s="18" t="s">
        <v>73</v>
      </c>
      <c r="V14" s="18" t="s">
        <v>122</v>
      </c>
      <c r="W14" s="18" t="s">
        <v>123</v>
      </c>
      <c r="X14" s="18" t="s">
        <v>108</v>
      </c>
      <c r="Y14" s="18" t="s">
        <v>16</v>
      </c>
      <c r="Z14" s="18" t="s">
        <v>16</v>
      </c>
      <c r="AA14" s="21" t="s">
        <v>16</v>
      </c>
      <c r="AF14" s="21" t="s">
        <v>16</v>
      </c>
    </row>
    <row r="15" spans="1:37" s="21" customFormat="1" ht="280.5" x14ac:dyDescent="0.25">
      <c r="A15" s="18">
        <v>8</v>
      </c>
      <c r="B15" s="19" t="s">
        <v>56</v>
      </c>
      <c r="C15" s="19">
        <v>2</v>
      </c>
      <c r="D15" s="20"/>
      <c r="E15" s="19" t="s">
        <v>48</v>
      </c>
      <c r="F15" s="18">
        <v>30</v>
      </c>
      <c r="G15" s="18">
        <v>6</v>
      </c>
      <c r="H15" s="18" t="s">
        <v>16</v>
      </c>
      <c r="I15" s="18"/>
      <c r="J15" s="18" t="s">
        <v>64</v>
      </c>
      <c r="K15" s="18">
        <v>18</v>
      </c>
      <c r="L15" s="18">
        <v>6</v>
      </c>
      <c r="M15" s="18">
        <v>5</v>
      </c>
      <c r="N15" s="18"/>
      <c r="O15" s="18">
        <v>1</v>
      </c>
      <c r="P15" s="18">
        <f t="shared" si="0"/>
        <v>30</v>
      </c>
      <c r="Q15" s="18">
        <v>60</v>
      </c>
      <c r="R15" s="19" t="s">
        <v>112</v>
      </c>
      <c r="S15" s="19" t="s">
        <v>82</v>
      </c>
      <c r="T15" s="19" t="s">
        <v>83</v>
      </c>
      <c r="U15" s="19" t="s">
        <v>84</v>
      </c>
      <c r="V15" s="18" t="s">
        <v>109</v>
      </c>
      <c r="W15" s="18" t="s">
        <v>110</v>
      </c>
      <c r="X15" s="18" t="s">
        <v>85</v>
      </c>
      <c r="Y15" s="18" t="s">
        <v>16</v>
      </c>
      <c r="Z15" s="18" t="s">
        <v>16</v>
      </c>
      <c r="AA15" s="21" t="s">
        <v>16</v>
      </c>
      <c r="AF15" s="21" t="s">
        <v>16</v>
      </c>
    </row>
    <row r="16" spans="1:37" s="21" customFormat="1" ht="280.5" x14ac:dyDescent="0.25">
      <c r="A16" s="18">
        <v>9</v>
      </c>
      <c r="B16" s="19" t="s">
        <v>57</v>
      </c>
      <c r="C16" s="19">
        <v>2</v>
      </c>
      <c r="D16" s="20"/>
      <c r="E16" s="19" t="s">
        <v>48</v>
      </c>
      <c r="F16" s="18">
        <v>30</v>
      </c>
      <c r="G16" s="18">
        <v>6</v>
      </c>
      <c r="H16" s="18" t="s">
        <v>16</v>
      </c>
      <c r="I16" s="18"/>
      <c r="J16" s="19" t="s">
        <v>65</v>
      </c>
      <c r="K16" s="18">
        <v>18</v>
      </c>
      <c r="L16" s="18">
        <v>6</v>
      </c>
      <c r="M16" s="18">
        <v>5</v>
      </c>
      <c r="N16" s="18"/>
      <c r="O16" s="18">
        <v>1</v>
      </c>
      <c r="P16" s="18">
        <f t="shared" si="0"/>
        <v>30</v>
      </c>
      <c r="Q16" s="18">
        <v>60</v>
      </c>
      <c r="R16" s="19" t="s">
        <v>112</v>
      </c>
      <c r="S16" s="19" t="s">
        <v>82</v>
      </c>
      <c r="T16" s="19" t="s">
        <v>83</v>
      </c>
      <c r="U16" s="19" t="s">
        <v>84</v>
      </c>
      <c r="V16" s="18" t="s">
        <v>109</v>
      </c>
      <c r="W16" s="18" t="s">
        <v>110</v>
      </c>
      <c r="X16" s="18" t="s">
        <v>85</v>
      </c>
      <c r="Y16" s="18" t="s">
        <v>16</v>
      </c>
      <c r="Z16" s="18" t="s">
        <v>16</v>
      </c>
      <c r="AA16" s="21" t="s">
        <v>16</v>
      </c>
      <c r="AF16" s="21" t="s">
        <v>16</v>
      </c>
    </row>
    <row r="17" spans="1:32" s="21" customFormat="1" ht="275.10000000000002" customHeight="1" x14ac:dyDescent="0.25">
      <c r="A17" s="18">
        <v>10</v>
      </c>
      <c r="B17" s="19" t="s">
        <v>58</v>
      </c>
      <c r="C17" s="19">
        <v>2</v>
      </c>
      <c r="D17" s="20"/>
      <c r="E17" s="19" t="s">
        <v>48</v>
      </c>
      <c r="F17" s="18">
        <v>30</v>
      </c>
      <c r="G17" s="18">
        <v>6</v>
      </c>
      <c r="H17" s="18"/>
      <c r="I17" s="18" t="s">
        <v>16</v>
      </c>
      <c r="J17" s="18" t="s">
        <v>56</v>
      </c>
      <c r="K17" s="18">
        <v>18</v>
      </c>
      <c r="L17" s="18">
        <v>6</v>
      </c>
      <c r="M17" s="18">
        <v>5</v>
      </c>
      <c r="N17" s="18"/>
      <c r="O17" s="18">
        <v>1</v>
      </c>
      <c r="P17" s="18">
        <f t="shared" si="0"/>
        <v>30</v>
      </c>
      <c r="Q17" s="18">
        <v>60</v>
      </c>
      <c r="R17" s="19" t="s">
        <v>111</v>
      </c>
      <c r="S17" s="19" t="s">
        <v>86</v>
      </c>
      <c r="T17" s="19" t="s">
        <v>87</v>
      </c>
      <c r="U17" s="18" t="s">
        <v>88</v>
      </c>
      <c r="V17" s="18" t="s">
        <v>113</v>
      </c>
      <c r="W17" s="18" t="s">
        <v>114</v>
      </c>
      <c r="X17" s="18" t="s">
        <v>89</v>
      </c>
      <c r="Y17" s="18" t="s">
        <v>16</v>
      </c>
      <c r="Z17" s="18" t="s">
        <v>16</v>
      </c>
      <c r="AC17" s="21" t="s">
        <v>16</v>
      </c>
      <c r="AF17" s="21" t="s">
        <v>16</v>
      </c>
    </row>
    <row r="18" spans="1:32" s="21" customFormat="1" ht="198" x14ac:dyDescent="0.25">
      <c r="A18" s="18">
        <v>11</v>
      </c>
      <c r="B18" s="19" t="s">
        <v>59</v>
      </c>
      <c r="C18" s="19">
        <v>2</v>
      </c>
      <c r="D18" s="20"/>
      <c r="E18" s="19" t="s">
        <v>48</v>
      </c>
      <c r="F18" s="18">
        <v>30</v>
      </c>
      <c r="G18" s="18">
        <v>6</v>
      </c>
      <c r="H18" s="18" t="s">
        <v>16</v>
      </c>
      <c r="I18" s="18"/>
      <c r="J18" s="18" t="s">
        <v>136</v>
      </c>
      <c r="K18" s="18">
        <v>20</v>
      </c>
      <c r="L18" s="18">
        <v>4</v>
      </c>
      <c r="M18" s="18">
        <v>5</v>
      </c>
      <c r="N18" s="18"/>
      <c r="O18" s="18">
        <v>1</v>
      </c>
      <c r="P18" s="18">
        <f t="shared" si="0"/>
        <v>30</v>
      </c>
      <c r="Q18" s="18">
        <v>60</v>
      </c>
      <c r="R18" s="18" t="s">
        <v>105</v>
      </c>
      <c r="S18" s="18" t="s">
        <v>90</v>
      </c>
      <c r="T18" s="18" t="s">
        <v>91</v>
      </c>
      <c r="U18" s="18" t="s">
        <v>73</v>
      </c>
      <c r="V18" s="18" t="s">
        <v>92</v>
      </c>
      <c r="W18" s="18" t="s">
        <v>106</v>
      </c>
      <c r="X18" s="18" t="s">
        <v>93</v>
      </c>
      <c r="Y18" s="18" t="s">
        <v>16</v>
      </c>
      <c r="Z18" s="18" t="s">
        <v>16</v>
      </c>
      <c r="AA18" s="21" t="s">
        <v>16</v>
      </c>
      <c r="AF18" s="21" t="s">
        <v>16</v>
      </c>
    </row>
    <row r="19" spans="1:32" s="21" customFormat="1" ht="346.5" x14ac:dyDescent="0.25">
      <c r="A19" s="18">
        <v>12</v>
      </c>
      <c r="B19" s="19" t="s">
        <v>60</v>
      </c>
      <c r="C19" s="19">
        <v>3</v>
      </c>
      <c r="D19" s="20"/>
      <c r="E19" s="19" t="s">
        <v>48</v>
      </c>
      <c r="F19" s="18">
        <v>45</v>
      </c>
      <c r="G19" s="18">
        <v>6</v>
      </c>
      <c r="H19" s="18" t="s">
        <v>16</v>
      </c>
      <c r="I19" s="18"/>
      <c r="J19" s="19" t="s">
        <v>66</v>
      </c>
      <c r="K19" s="18">
        <v>26</v>
      </c>
      <c r="L19" s="18">
        <v>11</v>
      </c>
      <c r="M19" s="18">
        <v>6</v>
      </c>
      <c r="N19" s="18"/>
      <c r="O19" s="18">
        <v>2</v>
      </c>
      <c r="P19" s="18">
        <f t="shared" si="0"/>
        <v>45</v>
      </c>
      <c r="Q19" s="18">
        <v>90</v>
      </c>
      <c r="R19" s="18" t="s">
        <v>115</v>
      </c>
      <c r="S19" s="19" t="s">
        <v>94</v>
      </c>
      <c r="T19" s="19" t="s">
        <v>95</v>
      </c>
      <c r="U19" s="19" t="s">
        <v>138</v>
      </c>
      <c r="V19" s="18" t="s">
        <v>96</v>
      </c>
      <c r="W19" s="18" t="s">
        <v>116</v>
      </c>
      <c r="X19" s="18" t="s">
        <v>97</v>
      </c>
      <c r="Y19" s="18" t="s">
        <v>16</v>
      </c>
      <c r="Z19" s="18" t="s">
        <v>16</v>
      </c>
      <c r="AA19" s="21" t="s">
        <v>16</v>
      </c>
      <c r="AF19" s="21" t="s">
        <v>16</v>
      </c>
    </row>
    <row r="20" spans="1:32" s="21" customFormat="1" ht="183" customHeight="1" x14ac:dyDescent="0.25">
      <c r="A20" s="18">
        <v>13</v>
      </c>
      <c r="B20" s="19" t="s">
        <v>61</v>
      </c>
      <c r="C20" s="19">
        <v>2</v>
      </c>
      <c r="D20" s="20"/>
      <c r="E20" s="19" t="s">
        <v>48</v>
      </c>
      <c r="F20" s="18">
        <v>30</v>
      </c>
      <c r="G20" s="18">
        <v>6</v>
      </c>
      <c r="H20" s="18" t="s">
        <v>16</v>
      </c>
      <c r="I20" s="18"/>
      <c r="J20" s="18" t="s">
        <v>101</v>
      </c>
      <c r="K20" s="18">
        <v>18</v>
      </c>
      <c r="L20" s="18">
        <v>6</v>
      </c>
      <c r="M20" s="18">
        <v>5</v>
      </c>
      <c r="N20" s="18"/>
      <c r="O20" s="18">
        <v>1</v>
      </c>
      <c r="P20" s="18">
        <f t="shared" si="0"/>
        <v>30</v>
      </c>
      <c r="Q20" s="18">
        <v>60</v>
      </c>
      <c r="R20" s="18" t="s">
        <v>119</v>
      </c>
      <c r="S20" s="19" t="s">
        <v>98</v>
      </c>
      <c r="T20" s="19" t="s">
        <v>87</v>
      </c>
      <c r="U20" s="18" t="s">
        <v>88</v>
      </c>
      <c r="V20" s="18" t="s">
        <v>117</v>
      </c>
      <c r="W20" s="18" t="s">
        <v>118</v>
      </c>
      <c r="X20" s="18" t="s">
        <v>97</v>
      </c>
      <c r="Y20" s="18" t="s">
        <v>16</v>
      </c>
      <c r="Z20" s="18" t="s">
        <v>16</v>
      </c>
      <c r="AA20" s="21" t="s">
        <v>16</v>
      </c>
      <c r="AF20" s="21" t="s">
        <v>16</v>
      </c>
    </row>
    <row r="21" spans="1:32" s="21" customFormat="1" ht="132" x14ac:dyDescent="0.25">
      <c r="A21" s="18">
        <v>14</v>
      </c>
      <c r="B21" s="19" t="s">
        <v>62</v>
      </c>
      <c r="C21" s="19">
        <v>2</v>
      </c>
      <c r="D21" s="20"/>
      <c r="E21" s="19" t="s">
        <v>48</v>
      </c>
      <c r="F21" s="18">
        <v>30</v>
      </c>
      <c r="G21" s="18">
        <v>6</v>
      </c>
      <c r="H21" s="18" t="s">
        <v>16</v>
      </c>
      <c r="I21" s="18"/>
      <c r="J21" s="18" t="s">
        <v>56</v>
      </c>
      <c r="K21" s="18">
        <v>18</v>
      </c>
      <c r="L21" s="18">
        <v>6</v>
      </c>
      <c r="M21" s="18">
        <v>5</v>
      </c>
      <c r="N21" s="18"/>
      <c r="O21" s="18">
        <v>1</v>
      </c>
      <c r="P21" s="18">
        <f t="shared" si="0"/>
        <v>30</v>
      </c>
      <c r="Q21" s="18">
        <v>60</v>
      </c>
      <c r="R21" s="18" t="s">
        <v>120</v>
      </c>
      <c r="S21" s="19" t="s">
        <v>86</v>
      </c>
      <c r="T21" s="19" t="s">
        <v>87</v>
      </c>
      <c r="U21" s="18" t="s">
        <v>88</v>
      </c>
      <c r="V21" s="18" t="s">
        <v>99</v>
      </c>
      <c r="W21" s="18" t="s">
        <v>100</v>
      </c>
      <c r="X21" s="18" t="s">
        <v>97</v>
      </c>
      <c r="Y21" s="18" t="s">
        <v>16</v>
      </c>
      <c r="Z21" s="18" t="s">
        <v>16</v>
      </c>
      <c r="AA21" s="21" t="s">
        <v>16</v>
      </c>
      <c r="AF21" s="21" t="s">
        <v>16</v>
      </c>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2">
    <dataValidation type="textLength" operator="lessThanOrEqual" allowBlank="1" showInputMessage="1" showErrorMessage="1" promptTitle="Thông báo" prompt="Không quá 280 ký tự (khoảng 60 từ)" sqref="R8:R11 R18:R21 R13:R14">
      <formula1>280</formula1>
    </dataValidation>
    <dataValidation type="textLength" operator="lessThanOrEqual" allowBlank="1" showInputMessage="1" showErrorMessage="1" promptTitle="Thông báo" prompt="Tóm tắt không quá 180 ký tự (khoảng 35 chữ)" sqref="U17 T14:U14 S18:U18 S10:U11 U20:U21 T12:U12 S13:U13">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Duong</cp:lastModifiedBy>
  <cp:lastPrinted>2021-11-02T06:57:55Z</cp:lastPrinted>
  <dcterms:created xsi:type="dcterms:W3CDTF">2018-11-23T03:46:32Z</dcterms:created>
  <dcterms:modified xsi:type="dcterms:W3CDTF">2022-08-19T03:31:11Z</dcterms:modified>
</cp:coreProperties>
</file>