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7680" activeTab="0"/>
  </bookViews>
  <sheets>
    <sheet name="TAICHINHDOANHNGHIEP" sheetId="1" r:id="rId1"/>
  </sheets>
  <definedNames>
    <definedName name="_xlnm.Print_Titles" localSheetId="0">'TAICHINHDOANHNGHIEP'!$6:$7</definedName>
  </definedNames>
  <calcPr fullCalcOnLoad="1"/>
</workbook>
</file>

<file path=xl/sharedStrings.xml><?xml version="1.0" encoding="utf-8"?>
<sst xmlns="http://schemas.openxmlformats.org/spreadsheetml/2006/main" count="178" uniqueCount="158">
  <si>
    <t>PHẦN KIẾN THỨC GIÁO DỤC ĐẠI CƯƠNG</t>
  </si>
  <si>
    <t>MÃ HP</t>
  </si>
  <si>
    <t>TÊN HỌC PHẦN</t>
  </si>
  <si>
    <t>SỐ</t>
  </si>
  <si>
    <t>TC</t>
  </si>
  <si>
    <t>GHI CHÚ</t>
  </si>
  <si>
    <t>Phần bắt buộc</t>
  </si>
  <si>
    <t>MPT0125</t>
  </si>
  <si>
    <t>Những nguyên lý cơ bản của chủ nghĩa Mác- Lê nin 1</t>
  </si>
  <si>
    <t>MPT0126</t>
  </si>
  <si>
    <t>Những nguyên lý cơ bản của chủ nghĩa Mác- Lê nin 2</t>
  </si>
  <si>
    <t>VPP0027</t>
  </si>
  <si>
    <t>Đường lối cách mạng của Đảng cộng sản Việt Nam</t>
  </si>
  <si>
    <t>HVE0244</t>
  </si>
  <si>
    <t>Tư tưởng Hồ Chí Minh</t>
  </si>
  <si>
    <t>BFL0117</t>
  </si>
  <si>
    <t>BFL0118</t>
  </si>
  <si>
    <t>AMA0237</t>
  </si>
  <si>
    <t>Toán cao cấp 1</t>
  </si>
  <si>
    <t>AMA0238</t>
  </si>
  <si>
    <t>Toán cao cấp 2</t>
  </si>
  <si>
    <t>PAS0107</t>
  </si>
  <si>
    <t>Lý thuyết xác suất và thống kê toán</t>
  </si>
  <si>
    <t>GLA0141</t>
  </si>
  <si>
    <t>Pháp luật đại cương</t>
  </si>
  <si>
    <t>GCO0233</t>
  </si>
  <si>
    <t>Tin học đại cương</t>
  </si>
  <si>
    <t>Phần tự chọn</t>
  </si>
  <si>
    <t>ETH0102</t>
  </si>
  <si>
    <t>Lịch sử các Học thuyết kinh tế</t>
  </si>
  <si>
    <t>SOC0248</t>
  </si>
  <si>
    <t>Xã hội học</t>
  </si>
  <si>
    <t>PAM0148</t>
  </si>
  <si>
    <t>Quản lý hành chính công</t>
  </si>
  <si>
    <t>EEC0097</t>
  </si>
  <si>
    <t>Kinh tế môi trường</t>
  </si>
  <si>
    <t>DEC0098</t>
  </si>
  <si>
    <t>Kinh tế phát triển</t>
  </si>
  <si>
    <t>PHẦN KIẾN THỨC GDTC &amp; GDQP</t>
  </si>
  <si>
    <t>PHẦN KIẾN THỨC GIÁO DỤC CHUYÊN NGHIỆP</t>
  </si>
  <si>
    <t>Kiến thức cơ sở khối ngành</t>
  </si>
  <si>
    <t>MAE0101</t>
  </si>
  <si>
    <t>MIE0100</t>
  </si>
  <si>
    <t>Kiến thức cơ sở ngành</t>
  </si>
  <si>
    <t>SFL0115</t>
  </si>
  <si>
    <t>SFL0116</t>
  </si>
  <si>
    <t>APR0123</t>
  </si>
  <si>
    <t>Nguyên lý kế toán</t>
  </si>
  <si>
    <t>SPR0124</t>
  </si>
  <si>
    <t>Nguyên lý thống kê</t>
  </si>
  <si>
    <t>FAM0192</t>
  </si>
  <si>
    <t>Tài chính tiền tệ</t>
  </si>
  <si>
    <t>ACO0234</t>
  </si>
  <si>
    <t>Tin học ứng dụng</t>
  </si>
  <si>
    <t>QEC0096</t>
  </si>
  <si>
    <t>Kinh tế lượng</t>
  </si>
  <si>
    <t>CST0197</t>
  </si>
  <si>
    <t>Thống kê doanh nghiệp</t>
  </si>
  <si>
    <t>CFA0133</t>
  </si>
  <si>
    <t>Phân tích tài chính doanh nghiệp</t>
  </si>
  <si>
    <t>GAU0078</t>
  </si>
  <si>
    <t>FAC0048</t>
  </si>
  <si>
    <t>Kế toán tài chính 1</t>
  </si>
  <si>
    <t>Kiến thức chuyên ngành</t>
  </si>
  <si>
    <t>FAC0050</t>
  </si>
  <si>
    <t>Kế toán tài chính 3</t>
  </si>
  <si>
    <t>FAC0051</t>
  </si>
  <si>
    <t>MAC0043</t>
  </si>
  <si>
    <t>GMA0111</t>
  </si>
  <si>
    <t>Marketing căn bản</t>
  </si>
  <si>
    <t>CFI0186</t>
  </si>
  <si>
    <t>CFI0187</t>
  </si>
  <si>
    <t>TAX0215</t>
  </si>
  <si>
    <t>IEC0099</t>
  </si>
  <si>
    <t>Kinh tế quốc tế 1</t>
  </si>
  <si>
    <t>MMO0113</t>
  </si>
  <si>
    <t>Mô hình toán kinh tế</t>
  </si>
  <si>
    <t>IEC0033</t>
  </si>
  <si>
    <t>Internet &amp; Thương mại điện tử</t>
  </si>
  <si>
    <t>CCU0246</t>
  </si>
  <si>
    <t>Văn hoá doanh nghiệp</t>
  </si>
  <si>
    <t>PRE0144</t>
  </si>
  <si>
    <t>Quan hệ công chúng</t>
  </si>
  <si>
    <t>MSI0056</t>
  </si>
  <si>
    <t>Khoa học quản lý</t>
  </si>
  <si>
    <t>BMA0167</t>
  </si>
  <si>
    <t>Quản trị kinh doanh</t>
  </si>
  <si>
    <t>AVA0025</t>
  </si>
  <si>
    <t>Định giá tài sản 1</t>
  </si>
  <si>
    <t>SMI0196</t>
  </si>
  <si>
    <t>CBM0169</t>
  </si>
  <si>
    <t>Quản trị ngân hàng thương mại 1</t>
  </si>
  <si>
    <t>INS0001</t>
  </si>
  <si>
    <t>Bảo hiểm</t>
  </si>
  <si>
    <t>Tổng số tín chỉ</t>
  </si>
  <si>
    <t>CUS0030</t>
  </si>
  <si>
    <t xml:space="preserve">Hải quan </t>
  </si>
  <si>
    <t>IFI0190</t>
  </si>
  <si>
    <t>Tài chính quốc tế</t>
  </si>
  <si>
    <t>Tài chính doanh nghiệp 2</t>
  </si>
  <si>
    <t>CFI0188</t>
  </si>
  <si>
    <t>Tài chính doanh nghiệp 3</t>
  </si>
  <si>
    <t>CFI0189</t>
  </si>
  <si>
    <t>CFI0200</t>
  </si>
  <si>
    <t>Tài chính doanh nghiệp thực hành</t>
  </si>
  <si>
    <t>PMA0147</t>
  </si>
  <si>
    <t xml:space="preserve">Quản lý dự án </t>
  </si>
  <si>
    <t>LBU0087</t>
  </si>
  <si>
    <t>Kinh doanh bất động sản 1</t>
  </si>
  <si>
    <t>SPR0204</t>
  </si>
  <si>
    <t>NGÀNH TÀI CHÍNH -NGÂN HÀNG</t>
  </si>
  <si>
    <t xml:space="preserve">Giáo dục quốc phòng </t>
  </si>
  <si>
    <t>MED0340</t>
  </si>
  <si>
    <t>MED0341</t>
  </si>
  <si>
    <t>MED0342</t>
  </si>
  <si>
    <t xml:space="preserve">Giáo dục thể chất </t>
  </si>
  <si>
    <t>AED0343</t>
  </si>
  <si>
    <t>AED0344</t>
  </si>
  <si>
    <t>AED0345</t>
  </si>
  <si>
    <t>AED0346</t>
  </si>
  <si>
    <t>AED0347</t>
  </si>
  <si>
    <t>Tiếng Anh</t>
  </si>
  <si>
    <t>Tiếng Anh nâng cao</t>
  </si>
  <si>
    <t xml:space="preserve">Tiếng Anh cơ bản </t>
  </si>
  <si>
    <t>Tiếng Anh chuyên ngành 1</t>
  </si>
  <si>
    <t>Tiếng Anh chuyên ngành 2</t>
  </si>
  <si>
    <t xml:space="preserve"> Kiến thức ngành</t>
  </si>
  <si>
    <t>Thị trường tài chính</t>
  </si>
  <si>
    <t xml:space="preserve">CHUYÊN NGÀNH TÀI CHÍNH DOANH NGHIỆP (Mã 11CL) </t>
  </si>
  <si>
    <t>Tiếng Anh</t>
  </si>
  <si>
    <t>ELA0142</t>
  </si>
  <si>
    <t>Kế toán tài chính 4 (KTM và THKT)</t>
  </si>
  <si>
    <t>Đường lối quân sự của Đảng (HP 1)</t>
  </si>
  <si>
    <t>Công tác quốc phòng, an ninh (HP 2)</t>
  </si>
  <si>
    <t>Quân sự chung (HP 3)</t>
  </si>
  <si>
    <t xml:space="preserve"> Lý thuyết chung về GDTC và thực hành chạy cự ly ngắn</t>
  </si>
  <si>
    <t xml:space="preserve"> Lý thuyết chung về GDTC và thực hành môn bóng rổ </t>
  </si>
  <si>
    <t xml:space="preserve"> Lý thuyết chung về GDTC và thực hành môn bóng chuyền</t>
  </si>
  <si>
    <t xml:space="preserve"> Lý thuyết chung về GDTC và thực hành môn thể dục dụng cụ</t>
  </si>
  <si>
    <t xml:space="preserve"> Lý thuyết chung về GDTC và thực hành môn bơi lội</t>
  </si>
  <si>
    <t xml:space="preserve">Kinh tế vĩ mô </t>
  </si>
  <si>
    <t xml:space="preserve">Kinh tế vi mô </t>
  </si>
  <si>
    <t xml:space="preserve">             </t>
  </si>
  <si>
    <t xml:space="preserve">Kiến thức bổ trợ </t>
  </si>
  <si>
    <t xml:space="preserve">Ghi chú: - Phần kiến thức GDTC &amp; GDQP 12 tín chỉ  theo quy định không tính điểm TBCTL </t>
  </si>
  <si>
    <t>CHƯƠNG TRÌNH ĐÀO TẠO CHẤT LƯỢNG CAO HỆ ĐẠI HỌC CHÍNH QUY (dạng tóm tắt)</t>
  </si>
  <si>
    <t xml:space="preserve">Tài chính doanh nghiệp 4 </t>
  </si>
  <si>
    <t>Việt-Anh</t>
  </si>
  <si>
    <t xml:space="preserve">Pháp luật kinh tế (Corporate and Business Law) </t>
  </si>
  <si>
    <t xml:space="preserve">Kiểm toán căn bản (Audit and Assurance) </t>
  </si>
  <si>
    <t xml:space="preserve">Kế toán quản trị 1(Management Accounting) </t>
  </si>
  <si>
    <t xml:space="preserve">Tài chính doanh  nghiệp 1 (Financial  Management) </t>
  </si>
  <si>
    <t xml:space="preserve">Thuế (Taxation – Vietnam) </t>
  </si>
  <si>
    <t xml:space="preserve">              - Tham khảo chương trình đào tạo trường Đại học Oxford Brookes và ACCA</t>
  </si>
  <si>
    <t xml:space="preserve"> </t>
  </si>
  <si>
    <t>THỰC TẬP  TỐT NGHIỆP</t>
  </si>
  <si>
    <t>Thực tập tốt nghiệp 11CL</t>
  </si>
  <si>
    <t>(Ban hành kèm theo quyết định số 991/QĐ-HVTC ngày 14/10/2015 của Giám đốc Học viện Tài chính)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</si>
</sst>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3"/>
      <name val="Times New Roman"/>
      <family val="1"/>
    </font>
    <font>
      <sz val="12.5"/>
      <name val="Times New Roman"/>
      <family val="1"/>
    </font>
    <font>
      <i/>
      <sz val="12.5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.5"/>
      <color indexed="8"/>
      <name val="Times New Roman"/>
      <family val="1"/>
    </font>
    <font>
      <sz val="11"/>
      <color indexed="8"/>
      <name val="Times New Roman"/>
      <family val="1"/>
    </font>
    <font>
      <i/>
      <sz val="12.5"/>
      <color indexed="8"/>
      <name val="Times New Roman"/>
      <family val="1"/>
    </font>
    <font>
      <b/>
      <i/>
      <sz val="12.5"/>
      <color indexed="8"/>
      <name val="Times New Roman"/>
      <family val="1"/>
    </font>
    <font>
      <sz val="12.5"/>
      <color indexed="10"/>
      <name val="Times New Roman"/>
      <family val="1"/>
    </font>
    <font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.5"/>
      <color theme="1"/>
      <name val="Times New Roman"/>
      <family val="1"/>
    </font>
    <font>
      <sz val="11"/>
      <color theme="1"/>
      <name val="Times New Roman"/>
      <family val="1"/>
    </font>
    <font>
      <b/>
      <sz val="12.5"/>
      <color theme="1"/>
      <name val="Times New Roman"/>
      <family val="1"/>
    </font>
    <font>
      <i/>
      <sz val="12.5"/>
      <color theme="1"/>
      <name val="Times New Roman"/>
      <family val="1"/>
    </font>
    <font>
      <b/>
      <i/>
      <sz val="12.5"/>
      <color theme="1"/>
      <name val="Times New Roman"/>
      <family val="1"/>
    </font>
    <font>
      <sz val="12.5"/>
      <color rgb="FFFF0000"/>
      <name val="Times New Roman"/>
      <family val="1"/>
    </font>
    <font>
      <sz val="11"/>
      <color rgb="FFFF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56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60" fillId="0" borderId="0" xfId="0" applyFont="1" applyFill="1" applyAlignment="1">
      <alignment/>
    </xf>
    <xf numFmtId="0" fontId="56" fillId="0" borderId="10" xfId="0" applyFont="1" applyFill="1" applyBorder="1" applyAlignment="1">
      <alignment/>
    </xf>
    <xf numFmtId="0" fontId="54" fillId="0" borderId="12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horizontal="left" vertical="center"/>
    </xf>
    <xf numFmtId="0" fontId="56" fillId="0" borderId="14" xfId="0" applyFont="1" applyFill="1" applyBorder="1" applyAlignment="1">
      <alignment horizontal="left" vertical="center"/>
    </xf>
    <xf numFmtId="0" fontId="56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A1">
      <selection activeCell="C84" sqref="C84"/>
    </sheetView>
  </sheetViews>
  <sheetFormatPr defaultColWidth="9.140625" defaultRowHeight="18" customHeight="1"/>
  <cols>
    <col min="1" max="1" width="4.57421875" style="12" customWidth="1"/>
    <col min="2" max="2" width="12.28125" style="12" customWidth="1"/>
    <col min="3" max="3" width="63.28125" style="12" bestFit="1" customWidth="1"/>
    <col min="4" max="4" width="5.140625" style="12" bestFit="1" customWidth="1"/>
    <col min="5" max="5" width="11.7109375" style="12" bestFit="1" customWidth="1"/>
    <col min="6" max="16384" width="9.140625" style="12" customWidth="1"/>
  </cols>
  <sheetData>
    <row r="1" spans="1:5" ht="18" customHeight="1">
      <c r="A1" s="35" t="s">
        <v>145</v>
      </c>
      <c r="B1" s="35"/>
      <c r="C1" s="35"/>
      <c r="D1" s="35"/>
      <c r="E1" s="35"/>
    </row>
    <row r="2" spans="1:5" ht="18" customHeight="1">
      <c r="A2" s="36" t="s">
        <v>110</v>
      </c>
      <c r="B2" s="36"/>
      <c r="C2" s="36"/>
      <c r="D2" s="36"/>
      <c r="E2" s="36"/>
    </row>
    <row r="3" spans="1:5" ht="18" customHeight="1">
      <c r="A3" s="36" t="s">
        <v>128</v>
      </c>
      <c r="B3" s="36"/>
      <c r="C3" s="36"/>
      <c r="D3" s="36"/>
      <c r="E3" s="36"/>
    </row>
    <row r="4" spans="1:5" ht="18" customHeight="1">
      <c r="A4" s="37" t="s">
        <v>157</v>
      </c>
      <c r="B4" s="37"/>
      <c r="C4" s="37"/>
      <c r="D4" s="37"/>
      <c r="E4" s="37"/>
    </row>
    <row r="5" spans="1:5" ht="17.25" customHeight="1">
      <c r="A5" s="13"/>
      <c r="B5" s="13"/>
      <c r="C5" s="13"/>
      <c r="D5" s="13"/>
      <c r="E5" s="13"/>
    </row>
    <row r="6" spans="1:5" ht="15.75" customHeight="1">
      <c r="A6" s="38" t="s">
        <v>154</v>
      </c>
      <c r="B6" s="38" t="s">
        <v>1</v>
      </c>
      <c r="C6" s="38" t="s">
        <v>2</v>
      </c>
      <c r="D6" s="28" t="s">
        <v>3</v>
      </c>
      <c r="E6" s="45" t="s">
        <v>5</v>
      </c>
    </row>
    <row r="7" spans="1:5" ht="15.75" customHeight="1">
      <c r="A7" s="38"/>
      <c r="B7" s="38"/>
      <c r="C7" s="38"/>
      <c r="D7" s="29" t="s">
        <v>4</v>
      </c>
      <c r="E7" s="45"/>
    </row>
    <row r="8" spans="1:5" ht="18" customHeight="1">
      <c r="A8" s="10"/>
      <c r="B8" s="44" t="s">
        <v>0</v>
      </c>
      <c r="C8" s="44"/>
      <c r="D8" s="14">
        <v>36</v>
      </c>
      <c r="E8" s="30"/>
    </row>
    <row r="9" spans="1:5" ht="20.25" customHeight="1">
      <c r="A9" s="16"/>
      <c r="B9" s="16"/>
      <c r="C9" s="31" t="s">
        <v>6</v>
      </c>
      <c r="D9" s="16">
        <f>SUM(D10:D20)</f>
        <v>30</v>
      </c>
      <c r="E9" s="16"/>
    </row>
    <row r="10" spans="1:5" ht="20.25" customHeight="1">
      <c r="A10" s="10">
        <v>1</v>
      </c>
      <c r="B10" s="18" t="s">
        <v>7</v>
      </c>
      <c r="C10" s="18" t="s">
        <v>8</v>
      </c>
      <c r="D10" s="10">
        <v>2</v>
      </c>
      <c r="E10" s="10"/>
    </row>
    <row r="11" spans="1:5" ht="20.25" customHeight="1">
      <c r="A11" s="10">
        <v>2</v>
      </c>
      <c r="B11" s="18" t="s">
        <v>9</v>
      </c>
      <c r="C11" s="18" t="s">
        <v>10</v>
      </c>
      <c r="D11" s="10">
        <v>3</v>
      </c>
      <c r="E11" s="10"/>
    </row>
    <row r="12" spans="1:5" ht="20.25" customHeight="1">
      <c r="A12" s="10">
        <v>3</v>
      </c>
      <c r="B12" s="18" t="s">
        <v>11</v>
      </c>
      <c r="C12" s="18" t="s">
        <v>12</v>
      </c>
      <c r="D12" s="10">
        <v>3</v>
      </c>
      <c r="E12" s="10"/>
    </row>
    <row r="13" spans="1:5" ht="20.25" customHeight="1">
      <c r="A13" s="10">
        <v>4</v>
      </c>
      <c r="B13" s="18" t="s">
        <v>13</v>
      </c>
      <c r="C13" s="18" t="s">
        <v>14</v>
      </c>
      <c r="D13" s="10">
        <v>3</v>
      </c>
      <c r="E13" s="10"/>
    </row>
    <row r="14" spans="1:5" ht="20.25" customHeight="1">
      <c r="A14" s="10">
        <v>5</v>
      </c>
      <c r="B14" s="18" t="s">
        <v>15</v>
      </c>
      <c r="C14" s="18" t="s">
        <v>123</v>
      </c>
      <c r="D14" s="10">
        <v>3</v>
      </c>
      <c r="E14" s="10" t="s">
        <v>121</v>
      </c>
    </row>
    <row r="15" spans="1:5" ht="20.25" customHeight="1">
      <c r="A15" s="10">
        <v>6</v>
      </c>
      <c r="B15" s="18" t="s">
        <v>16</v>
      </c>
      <c r="C15" s="18" t="s">
        <v>122</v>
      </c>
      <c r="D15" s="10">
        <v>4</v>
      </c>
      <c r="E15" s="10" t="s">
        <v>121</v>
      </c>
    </row>
    <row r="16" spans="1:5" ht="20.25" customHeight="1">
      <c r="A16" s="10">
        <v>7</v>
      </c>
      <c r="B16" s="18" t="s">
        <v>17</v>
      </c>
      <c r="C16" s="18" t="s">
        <v>18</v>
      </c>
      <c r="D16" s="10">
        <v>2</v>
      </c>
      <c r="E16" s="10"/>
    </row>
    <row r="17" spans="1:5" ht="20.25" customHeight="1">
      <c r="A17" s="10">
        <v>8</v>
      </c>
      <c r="B17" s="18" t="s">
        <v>19</v>
      </c>
      <c r="C17" s="18" t="s">
        <v>20</v>
      </c>
      <c r="D17" s="10">
        <v>2</v>
      </c>
      <c r="E17" s="10"/>
    </row>
    <row r="18" spans="1:5" ht="20.25" customHeight="1">
      <c r="A18" s="10">
        <v>9</v>
      </c>
      <c r="B18" s="18" t="s">
        <v>21</v>
      </c>
      <c r="C18" s="18" t="s">
        <v>22</v>
      </c>
      <c r="D18" s="10">
        <v>3</v>
      </c>
      <c r="E18" s="10"/>
    </row>
    <row r="19" spans="1:5" ht="20.25" customHeight="1">
      <c r="A19" s="10">
        <v>10</v>
      </c>
      <c r="B19" s="18" t="s">
        <v>23</v>
      </c>
      <c r="C19" s="18" t="s">
        <v>24</v>
      </c>
      <c r="D19" s="10">
        <v>2</v>
      </c>
      <c r="E19" s="10"/>
    </row>
    <row r="20" spans="1:5" ht="20.25" customHeight="1">
      <c r="A20" s="10">
        <v>11</v>
      </c>
      <c r="B20" s="18" t="s">
        <v>25</v>
      </c>
      <c r="C20" s="18" t="s">
        <v>26</v>
      </c>
      <c r="D20" s="10">
        <v>3</v>
      </c>
      <c r="E20" s="10"/>
    </row>
    <row r="21" spans="1:5" ht="20.25" customHeight="1">
      <c r="A21" s="16"/>
      <c r="B21" s="17"/>
      <c r="C21" s="17" t="s">
        <v>27</v>
      </c>
      <c r="D21" s="16">
        <v>6</v>
      </c>
      <c r="E21" s="16"/>
    </row>
    <row r="22" spans="1:5" ht="20.25" customHeight="1">
      <c r="A22" s="10">
        <v>12</v>
      </c>
      <c r="B22" s="18" t="s">
        <v>28</v>
      </c>
      <c r="C22" s="18" t="s">
        <v>29</v>
      </c>
      <c r="D22" s="10">
        <v>2</v>
      </c>
      <c r="E22" s="10"/>
    </row>
    <row r="23" spans="1:5" ht="20.25" customHeight="1">
      <c r="A23" s="10">
        <v>13</v>
      </c>
      <c r="B23" s="18" t="s">
        <v>30</v>
      </c>
      <c r="C23" s="18" t="s">
        <v>31</v>
      </c>
      <c r="D23" s="10">
        <v>2</v>
      </c>
      <c r="E23" s="10"/>
    </row>
    <row r="24" spans="1:5" ht="20.25" customHeight="1">
      <c r="A24" s="10">
        <v>14</v>
      </c>
      <c r="B24" s="18" t="s">
        <v>32</v>
      </c>
      <c r="C24" s="18" t="s">
        <v>33</v>
      </c>
      <c r="D24" s="10">
        <v>2</v>
      </c>
      <c r="E24" s="10"/>
    </row>
    <row r="25" spans="1:5" ht="20.25" customHeight="1">
      <c r="A25" s="10">
        <v>15</v>
      </c>
      <c r="B25" s="18" t="s">
        <v>34</v>
      </c>
      <c r="C25" s="18" t="s">
        <v>35</v>
      </c>
      <c r="D25" s="10">
        <v>2</v>
      </c>
      <c r="E25" s="10"/>
    </row>
    <row r="26" spans="1:5" ht="20.25" customHeight="1">
      <c r="A26" s="10">
        <v>16</v>
      </c>
      <c r="B26" s="18" t="s">
        <v>36</v>
      </c>
      <c r="C26" s="18" t="s">
        <v>37</v>
      </c>
      <c r="D26" s="10">
        <v>2</v>
      </c>
      <c r="E26" s="10"/>
    </row>
    <row r="27" spans="1:5" ht="20.25" customHeight="1">
      <c r="A27" s="10"/>
      <c r="B27" s="39" t="s">
        <v>38</v>
      </c>
      <c r="C27" s="39"/>
      <c r="D27" s="19">
        <v>12</v>
      </c>
      <c r="E27" s="10"/>
    </row>
    <row r="28" spans="1:5" s="2" customFormat="1" ht="20.25" customHeight="1">
      <c r="A28" s="3"/>
      <c r="B28" s="40" t="s">
        <v>111</v>
      </c>
      <c r="C28" s="41"/>
      <c r="D28" s="4">
        <f>SUM(D29:D31)</f>
        <v>8</v>
      </c>
      <c r="E28" s="1"/>
    </row>
    <row r="29" spans="1:5" s="2" customFormat="1" ht="20.25" customHeight="1">
      <c r="A29" s="5">
        <v>17</v>
      </c>
      <c r="B29" s="1" t="s">
        <v>112</v>
      </c>
      <c r="C29" s="20" t="s">
        <v>132</v>
      </c>
      <c r="D29" s="5">
        <v>3</v>
      </c>
      <c r="E29" s="1"/>
    </row>
    <row r="30" spans="1:5" s="2" customFormat="1" ht="20.25" customHeight="1">
      <c r="A30" s="5">
        <v>18</v>
      </c>
      <c r="B30" s="1" t="s">
        <v>113</v>
      </c>
      <c r="C30" s="21" t="s">
        <v>133</v>
      </c>
      <c r="D30" s="5">
        <v>2</v>
      </c>
      <c r="E30" s="1"/>
    </row>
    <row r="31" spans="1:5" s="2" customFormat="1" ht="20.25" customHeight="1">
      <c r="A31" s="5">
        <v>19</v>
      </c>
      <c r="B31" s="1" t="s">
        <v>114</v>
      </c>
      <c r="C31" s="21" t="s">
        <v>134</v>
      </c>
      <c r="D31" s="5">
        <v>3</v>
      </c>
      <c r="E31" s="1"/>
    </row>
    <row r="32" spans="1:5" s="2" customFormat="1" ht="20.25" customHeight="1">
      <c r="A32" s="9"/>
      <c r="B32" s="40" t="s">
        <v>115</v>
      </c>
      <c r="C32" s="41"/>
      <c r="D32" s="4">
        <v>4</v>
      </c>
      <c r="E32" s="1"/>
    </row>
    <row r="33" spans="1:5" s="2" customFormat="1" ht="20.25" customHeight="1">
      <c r="A33" s="9"/>
      <c r="B33" s="6"/>
      <c r="C33" s="7" t="s">
        <v>6</v>
      </c>
      <c r="D33" s="8">
        <v>3</v>
      </c>
      <c r="E33" s="1"/>
    </row>
    <row r="34" spans="1:5" s="2" customFormat="1" ht="20.25" customHeight="1">
      <c r="A34" s="5">
        <v>20</v>
      </c>
      <c r="B34" s="1" t="s">
        <v>116</v>
      </c>
      <c r="C34" s="22" t="s">
        <v>135</v>
      </c>
      <c r="D34" s="5">
        <v>1</v>
      </c>
      <c r="E34" s="1"/>
    </row>
    <row r="35" spans="1:5" s="2" customFormat="1" ht="20.25" customHeight="1">
      <c r="A35" s="5">
        <v>21</v>
      </c>
      <c r="B35" s="1" t="s">
        <v>117</v>
      </c>
      <c r="C35" s="22" t="s">
        <v>136</v>
      </c>
      <c r="D35" s="5">
        <v>1</v>
      </c>
      <c r="E35" s="1"/>
    </row>
    <row r="36" spans="1:5" s="2" customFormat="1" ht="20.25" customHeight="1">
      <c r="A36" s="5">
        <v>22</v>
      </c>
      <c r="B36" s="1" t="s">
        <v>118</v>
      </c>
      <c r="C36" s="22" t="s">
        <v>137</v>
      </c>
      <c r="D36" s="5">
        <v>1</v>
      </c>
      <c r="E36" s="1"/>
    </row>
    <row r="37" spans="1:5" s="2" customFormat="1" ht="20.25" customHeight="1">
      <c r="A37" s="5"/>
      <c r="B37" s="1"/>
      <c r="C37" s="11" t="s">
        <v>27</v>
      </c>
      <c r="D37" s="8">
        <v>1</v>
      </c>
      <c r="E37" s="1"/>
    </row>
    <row r="38" spans="1:5" s="2" customFormat="1" ht="20.25" customHeight="1">
      <c r="A38" s="5">
        <v>23</v>
      </c>
      <c r="B38" s="1" t="s">
        <v>119</v>
      </c>
      <c r="C38" s="22" t="s">
        <v>138</v>
      </c>
      <c r="D38" s="5">
        <v>1</v>
      </c>
      <c r="E38" s="1"/>
    </row>
    <row r="39" spans="1:5" s="2" customFormat="1" ht="20.25" customHeight="1">
      <c r="A39" s="5">
        <v>24</v>
      </c>
      <c r="B39" s="1" t="s">
        <v>120</v>
      </c>
      <c r="C39" s="22" t="s">
        <v>139</v>
      </c>
      <c r="D39" s="5">
        <v>1</v>
      </c>
      <c r="E39" s="1"/>
    </row>
    <row r="40" spans="1:5" ht="20.25" customHeight="1">
      <c r="A40" s="10"/>
      <c r="B40" s="39" t="s">
        <v>39</v>
      </c>
      <c r="C40" s="39"/>
      <c r="D40" s="23">
        <f>D41+D44+D53+D62+D68+D87</f>
        <v>93</v>
      </c>
      <c r="E40" s="23"/>
    </row>
    <row r="41" spans="1:5" ht="20.25" customHeight="1">
      <c r="A41" s="23"/>
      <c r="B41" s="39" t="s">
        <v>40</v>
      </c>
      <c r="C41" s="39"/>
      <c r="D41" s="23">
        <v>6</v>
      </c>
      <c r="E41" s="23"/>
    </row>
    <row r="42" spans="1:5" ht="20.25" customHeight="1">
      <c r="A42" s="10">
        <v>25</v>
      </c>
      <c r="B42" s="18" t="s">
        <v>41</v>
      </c>
      <c r="C42" s="18" t="s">
        <v>140</v>
      </c>
      <c r="D42" s="10">
        <v>3</v>
      </c>
      <c r="E42" s="10"/>
    </row>
    <row r="43" spans="1:5" ht="20.25" customHeight="1">
      <c r="A43" s="10">
        <v>26</v>
      </c>
      <c r="B43" s="18" t="s">
        <v>42</v>
      </c>
      <c r="C43" s="18" t="s">
        <v>141</v>
      </c>
      <c r="D43" s="10">
        <v>3</v>
      </c>
      <c r="E43" s="10"/>
    </row>
    <row r="44" spans="1:5" ht="20.25" customHeight="1">
      <c r="A44" s="23"/>
      <c r="B44" s="39" t="s">
        <v>43</v>
      </c>
      <c r="C44" s="39"/>
      <c r="D44" s="23">
        <f>SUM(D45:D52)</f>
        <v>27</v>
      </c>
      <c r="E44" s="23"/>
    </row>
    <row r="45" spans="1:5" ht="20.25" customHeight="1">
      <c r="A45" s="10">
        <v>27</v>
      </c>
      <c r="B45" s="18" t="s">
        <v>44</v>
      </c>
      <c r="C45" s="18" t="s">
        <v>124</v>
      </c>
      <c r="D45" s="10">
        <v>4</v>
      </c>
      <c r="E45" s="10" t="s">
        <v>121</v>
      </c>
    </row>
    <row r="46" spans="1:5" ht="20.25" customHeight="1">
      <c r="A46" s="10">
        <v>28</v>
      </c>
      <c r="B46" s="18" t="s">
        <v>45</v>
      </c>
      <c r="C46" s="18" t="s">
        <v>125</v>
      </c>
      <c r="D46" s="10">
        <v>4</v>
      </c>
      <c r="E46" s="10" t="s">
        <v>121</v>
      </c>
    </row>
    <row r="47" spans="1:5" s="26" customFormat="1" ht="20.25" customHeight="1">
      <c r="A47" s="24">
        <v>29</v>
      </c>
      <c r="B47" s="25" t="s">
        <v>46</v>
      </c>
      <c r="C47" s="25" t="s">
        <v>47</v>
      </c>
      <c r="D47" s="24">
        <v>4</v>
      </c>
      <c r="E47" s="24" t="s">
        <v>121</v>
      </c>
    </row>
    <row r="48" spans="1:5" ht="20.25" customHeight="1">
      <c r="A48" s="10">
        <v>30</v>
      </c>
      <c r="B48" s="18" t="s">
        <v>50</v>
      </c>
      <c r="C48" s="18" t="s">
        <v>51</v>
      </c>
      <c r="D48" s="10">
        <v>4</v>
      </c>
      <c r="E48" s="10" t="s">
        <v>147</v>
      </c>
    </row>
    <row r="49" spans="1:5" ht="20.25" customHeight="1">
      <c r="A49" s="10">
        <v>31</v>
      </c>
      <c r="B49" s="18" t="s">
        <v>130</v>
      </c>
      <c r="C49" s="18" t="s">
        <v>148</v>
      </c>
      <c r="D49" s="10">
        <v>3</v>
      </c>
      <c r="E49" s="10" t="s">
        <v>121</v>
      </c>
    </row>
    <row r="50" spans="1:5" ht="20.25" customHeight="1">
      <c r="A50" s="10">
        <v>32</v>
      </c>
      <c r="B50" s="18" t="s">
        <v>48</v>
      </c>
      <c r="C50" s="18" t="s">
        <v>49</v>
      </c>
      <c r="D50" s="10">
        <v>3</v>
      </c>
      <c r="E50" s="10"/>
    </row>
    <row r="51" spans="1:5" ht="20.25" customHeight="1">
      <c r="A51" s="10">
        <v>33</v>
      </c>
      <c r="B51" s="18" t="s">
        <v>52</v>
      </c>
      <c r="C51" s="18" t="s">
        <v>53</v>
      </c>
      <c r="D51" s="10">
        <v>2</v>
      </c>
      <c r="E51" s="10"/>
    </row>
    <row r="52" spans="1:5" ht="20.25" customHeight="1">
      <c r="A52" s="10">
        <v>34</v>
      </c>
      <c r="B52" s="18" t="s">
        <v>54</v>
      </c>
      <c r="C52" s="18" t="s">
        <v>55</v>
      </c>
      <c r="D52" s="10">
        <v>3</v>
      </c>
      <c r="E52" s="10"/>
    </row>
    <row r="53" spans="1:5" ht="20.25" customHeight="1">
      <c r="A53" s="23"/>
      <c r="B53" s="39" t="s">
        <v>126</v>
      </c>
      <c r="C53" s="39"/>
      <c r="D53" s="23">
        <f>SUM(D54:D61)</f>
        <v>18</v>
      </c>
      <c r="E53" s="23"/>
    </row>
    <row r="54" spans="1:5" ht="20.25" customHeight="1">
      <c r="A54" s="10">
        <v>35</v>
      </c>
      <c r="B54" s="18" t="s">
        <v>72</v>
      </c>
      <c r="C54" s="18" t="s">
        <v>152</v>
      </c>
      <c r="D54" s="10">
        <v>2</v>
      </c>
      <c r="E54" s="10" t="s">
        <v>121</v>
      </c>
    </row>
    <row r="55" spans="1:5" ht="20.25" customHeight="1">
      <c r="A55" s="10">
        <v>36</v>
      </c>
      <c r="B55" s="18" t="s">
        <v>92</v>
      </c>
      <c r="C55" s="32" t="s">
        <v>93</v>
      </c>
      <c r="D55" s="10">
        <v>2</v>
      </c>
      <c r="E55" s="10"/>
    </row>
    <row r="56" spans="1:5" ht="20.25" customHeight="1">
      <c r="A56" s="10">
        <v>37</v>
      </c>
      <c r="B56" s="18" t="s">
        <v>95</v>
      </c>
      <c r="C56" s="32" t="s">
        <v>96</v>
      </c>
      <c r="D56" s="30">
        <v>2</v>
      </c>
      <c r="E56" s="10" t="s">
        <v>121</v>
      </c>
    </row>
    <row r="57" spans="1:5" ht="20.25" customHeight="1">
      <c r="A57" s="10">
        <v>38</v>
      </c>
      <c r="B57" s="18" t="s">
        <v>97</v>
      </c>
      <c r="C57" s="32" t="s">
        <v>98</v>
      </c>
      <c r="D57" s="10">
        <v>3</v>
      </c>
      <c r="E57" s="10" t="s">
        <v>121</v>
      </c>
    </row>
    <row r="58" spans="1:5" ht="20.25" customHeight="1">
      <c r="A58" s="10">
        <v>39</v>
      </c>
      <c r="B58" s="18" t="s">
        <v>90</v>
      </c>
      <c r="C58" s="32" t="s">
        <v>91</v>
      </c>
      <c r="D58" s="10">
        <v>2</v>
      </c>
      <c r="E58" s="10"/>
    </row>
    <row r="59" spans="1:5" ht="20.25" customHeight="1">
      <c r="A59" s="10">
        <v>40</v>
      </c>
      <c r="B59" s="18" t="s">
        <v>89</v>
      </c>
      <c r="C59" s="32" t="s">
        <v>127</v>
      </c>
      <c r="D59" s="10">
        <v>2</v>
      </c>
      <c r="E59" s="10" t="s">
        <v>129</v>
      </c>
    </row>
    <row r="60" spans="1:5" ht="20.25" customHeight="1">
      <c r="A60" s="10">
        <v>41</v>
      </c>
      <c r="B60" s="18" t="s">
        <v>87</v>
      </c>
      <c r="C60" s="32" t="s">
        <v>88</v>
      </c>
      <c r="D60" s="10">
        <v>2</v>
      </c>
      <c r="E60" s="10"/>
    </row>
    <row r="61" spans="1:5" ht="20.25" customHeight="1">
      <c r="A61" s="10">
        <v>42</v>
      </c>
      <c r="B61" s="18" t="s">
        <v>70</v>
      </c>
      <c r="C61" s="18" t="s">
        <v>151</v>
      </c>
      <c r="D61" s="30">
        <v>3</v>
      </c>
      <c r="E61" s="10" t="s">
        <v>129</v>
      </c>
    </row>
    <row r="62" spans="1:5" ht="20.25" customHeight="1">
      <c r="A62" s="23"/>
      <c r="B62" s="39" t="s">
        <v>63</v>
      </c>
      <c r="C62" s="39"/>
      <c r="D62" s="23">
        <f>SUM(D63:D67)</f>
        <v>12</v>
      </c>
      <c r="E62" s="23"/>
    </row>
    <row r="63" spans="1:5" ht="20.25" customHeight="1">
      <c r="A63" s="10">
        <v>43</v>
      </c>
      <c r="B63" s="18" t="s">
        <v>71</v>
      </c>
      <c r="C63" s="32" t="s">
        <v>99</v>
      </c>
      <c r="D63" s="30">
        <v>2</v>
      </c>
      <c r="E63" s="10"/>
    </row>
    <row r="64" spans="1:5" ht="20.25" customHeight="1">
      <c r="A64" s="10">
        <v>44</v>
      </c>
      <c r="B64" s="18" t="s">
        <v>100</v>
      </c>
      <c r="C64" s="32" t="s">
        <v>101</v>
      </c>
      <c r="D64" s="30">
        <v>3</v>
      </c>
      <c r="E64" s="10"/>
    </row>
    <row r="65" spans="1:5" ht="20.25" customHeight="1">
      <c r="A65" s="10">
        <v>45</v>
      </c>
      <c r="B65" s="18" t="s">
        <v>102</v>
      </c>
      <c r="C65" s="32" t="s">
        <v>146</v>
      </c>
      <c r="D65" s="30">
        <v>2</v>
      </c>
      <c r="E65" s="10"/>
    </row>
    <row r="66" spans="1:5" ht="20.25" customHeight="1">
      <c r="A66" s="10">
        <v>46</v>
      </c>
      <c r="B66" s="18" t="s">
        <v>103</v>
      </c>
      <c r="C66" s="32" t="s">
        <v>104</v>
      </c>
      <c r="D66" s="30">
        <v>2</v>
      </c>
      <c r="E66" s="10"/>
    </row>
    <row r="67" spans="1:5" ht="20.25" customHeight="1">
      <c r="A67" s="10">
        <v>47</v>
      </c>
      <c r="B67" s="18" t="s">
        <v>58</v>
      </c>
      <c r="C67" s="32" t="s">
        <v>59</v>
      </c>
      <c r="D67" s="30">
        <v>3</v>
      </c>
      <c r="E67" s="10"/>
    </row>
    <row r="68" spans="1:5" s="34" customFormat="1" ht="20.25" customHeight="1">
      <c r="A68" s="33" t="s">
        <v>142</v>
      </c>
      <c r="B68" s="42" t="s">
        <v>143</v>
      </c>
      <c r="C68" s="43"/>
      <c r="D68" s="23">
        <v>20</v>
      </c>
      <c r="E68" s="23"/>
    </row>
    <row r="69" spans="1:5" ht="20.25" customHeight="1">
      <c r="A69" s="16"/>
      <c r="B69" s="17"/>
      <c r="C69" s="31" t="s">
        <v>6</v>
      </c>
      <c r="D69" s="16">
        <f>SUM(D70:D74)</f>
        <v>12</v>
      </c>
      <c r="E69" s="16"/>
    </row>
    <row r="70" spans="1:5" ht="20.25" customHeight="1">
      <c r="A70" s="10">
        <v>48</v>
      </c>
      <c r="B70" s="18" t="s">
        <v>61</v>
      </c>
      <c r="C70" s="32" t="s">
        <v>62</v>
      </c>
      <c r="D70" s="30">
        <v>4</v>
      </c>
      <c r="E70" s="10" t="s">
        <v>121</v>
      </c>
    </row>
    <row r="71" spans="1:5" ht="20.25" customHeight="1">
      <c r="A71" s="10">
        <v>49</v>
      </c>
      <c r="B71" s="18" t="s">
        <v>67</v>
      </c>
      <c r="C71" s="18" t="s">
        <v>150</v>
      </c>
      <c r="D71" s="30">
        <v>2</v>
      </c>
      <c r="E71" s="10" t="s">
        <v>121</v>
      </c>
    </row>
    <row r="72" spans="1:5" ht="20.25" customHeight="1">
      <c r="A72" s="10">
        <v>50</v>
      </c>
      <c r="B72" s="18" t="s">
        <v>85</v>
      </c>
      <c r="C72" s="32" t="s">
        <v>86</v>
      </c>
      <c r="D72" s="10">
        <v>2</v>
      </c>
      <c r="E72" s="10" t="s">
        <v>121</v>
      </c>
    </row>
    <row r="73" spans="1:5" ht="20.25" customHeight="1">
      <c r="A73" s="10">
        <v>51</v>
      </c>
      <c r="B73" s="18" t="s">
        <v>64</v>
      </c>
      <c r="C73" s="32" t="s">
        <v>65</v>
      </c>
      <c r="D73" s="30">
        <v>2</v>
      </c>
      <c r="E73" s="10"/>
    </row>
    <row r="74" spans="1:5" ht="20.25" customHeight="1">
      <c r="A74" s="10">
        <v>52</v>
      </c>
      <c r="B74" s="18" t="s">
        <v>105</v>
      </c>
      <c r="C74" s="32" t="s">
        <v>106</v>
      </c>
      <c r="D74" s="10">
        <v>2</v>
      </c>
      <c r="E74" s="10"/>
    </row>
    <row r="75" spans="1:5" ht="20.25" customHeight="1">
      <c r="A75" s="16"/>
      <c r="B75" s="17"/>
      <c r="C75" s="31" t="s">
        <v>27</v>
      </c>
      <c r="D75" s="16">
        <v>8</v>
      </c>
      <c r="E75" s="16"/>
    </row>
    <row r="76" spans="1:5" ht="20.25" customHeight="1">
      <c r="A76" s="10">
        <v>53</v>
      </c>
      <c r="B76" s="18" t="s">
        <v>73</v>
      </c>
      <c r="C76" s="32" t="s">
        <v>74</v>
      </c>
      <c r="D76" s="30">
        <v>2</v>
      </c>
      <c r="E76" s="10" t="s">
        <v>129</v>
      </c>
    </row>
    <row r="77" spans="1:5" ht="20.25" customHeight="1">
      <c r="A77" s="10">
        <v>54</v>
      </c>
      <c r="B77" s="18" t="s">
        <v>75</v>
      </c>
      <c r="C77" s="32" t="s">
        <v>76</v>
      </c>
      <c r="D77" s="10">
        <v>2</v>
      </c>
      <c r="E77" s="10"/>
    </row>
    <row r="78" spans="1:5" ht="20.25" customHeight="1">
      <c r="A78" s="10">
        <v>55</v>
      </c>
      <c r="B78" s="18" t="s">
        <v>77</v>
      </c>
      <c r="C78" s="32" t="s">
        <v>78</v>
      </c>
      <c r="D78" s="30">
        <v>2</v>
      </c>
      <c r="E78" s="10"/>
    </row>
    <row r="79" spans="1:5" ht="20.25" customHeight="1">
      <c r="A79" s="10">
        <v>56</v>
      </c>
      <c r="B79" s="18" t="s">
        <v>79</v>
      </c>
      <c r="C79" s="32" t="s">
        <v>80</v>
      </c>
      <c r="D79" s="30">
        <v>2</v>
      </c>
      <c r="E79" s="10"/>
    </row>
    <row r="80" spans="1:5" ht="20.25" customHeight="1">
      <c r="A80" s="10">
        <v>57</v>
      </c>
      <c r="B80" s="18" t="s">
        <v>81</v>
      </c>
      <c r="C80" s="32" t="s">
        <v>82</v>
      </c>
      <c r="D80" s="30">
        <v>2</v>
      </c>
      <c r="E80" s="10"/>
    </row>
    <row r="81" spans="1:5" ht="20.25" customHeight="1">
      <c r="A81" s="10">
        <v>58</v>
      </c>
      <c r="B81" s="18" t="s">
        <v>60</v>
      </c>
      <c r="C81" s="15" t="s">
        <v>149</v>
      </c>
      <c r="D81" s="30">
        <v>2</v>
      </c>
      <c r="E81" s="10" t="s">
        <v>121</v>
      </c>
    </row>
    <row r="82" spans="1:5" ht="20.25" customHeight="1">
      <c r="A82" s="10">
        <v>59</v>
      </c>
      <c r="B82" s="18" t="s">
        <v>83</v>
      </c>
      <c r="C82" s="32" t="s">
        <v>84</v>
      </c>
      <c r="D82" s="30">
        <v>2</v>
      </c>
      <c r="E82" s="10"/>
    </row>
    <row r="83" spans="1:5" ht="20.25" customHeight="1">
      <c r="A83" s="10">
        <v>60</v>
      </c>
      <c r="B83" s="18" t="s">
        <v>107</v>
      </c>
      <c r="C83" s="32" t="s">
        <v>108</v>
      </c>
      <c r="D83" s="30">
        <v>2</v>
      </c>
      <c r="E83" s="10"/>
    </row>
    <row r="84" spans="1:5" ht="20.25" customHeight="1">
      <c r="A84" s="10">
        <v>61</v>
      </c>
      <c r="B84" s="18" t="s">
        <v>66</v>
      </c>
      <c r="C84" s="32" t="s">
        <v>131</v>
      </c>
      <c r="D84" s="30">
        <v>2</v>
      </c>
      <c r="E84" s="10"/>
    </row>
    <row r="85" spans="1:5" ht="20.25" customHeight="1">
      <c r="A85" s="10">
        <v>62</v>
      </c>
      <c r="B85" s="18" t="s">
        <v>68</v>
      </c>
      <c r="C85" s="32" t="s">
        <v>69</v>
      </c>
      <c r="D85" s="30">
        <v>2</v>
      </c>
      <c r="E85" s="10" t="s">
        <v>129</v>
      </c>
    </row>
    <row r="86" spans="1:5" ht="20.25" customHeight="1">
      <c r="A86" s="10">
        <v>63</v>
      </c>
      <c r="B86" s="18" t="s">
        <v>56</v>
      </c>
      <c r="C86" s="32" t="s">
        <v>57</v>
      </c>
      <c r="D86" s="30">
        <v>2</v>
      </c>
      <c r="E86" s="10"/>
    </row>
    <row r="87" spans="1:5" s="34" customFormat="1" ht="20.25" customHeight="1">
      <c r="A87" s="33"/>
      <c r="B87" s="39" t="s">
        <v>155</v>
      </c>
      <c r="C87" s="39"/>
      <c r="D87" s="23">
        <v>10</v>
      </c>
      <c r="E87" s="27"/>
    </row>
    <row r="88" spans="1:5" ht="20.25" customHeight="1">
      <c r="A88" s="10">
        <v>64</v>
      </c>
      <c r="B88" s="18" t="s">
        <v>109</v>
      </c>
      <c r="C88" s="32" t="s">
        <v>156</v>
      </c>
      <c r="D88" s="30">
        <v>10</v>
      </c>
      <c r="E88" s="10" t="s">
        <v>121</v>
      </c>
    </row>
    <row r="89" spans="1:5" ht="20.25" customHeight="1">
      <c r="A89" s="23"/>
      <c r="B89" s="23"/>
      <c r="C89" s="23" t="s">
        <v>94</v>
      </c>
      <c r="D89" s="23">
        <f>D87+D75+D69+D62+D53+D44+D41+D27+D21+D9</f>
        <v>141</v>
      </c>
      <c r="E89" s="23"/>
    </row>
    <row r="90" ht="12.75" customHeight="1"/>
    <row r="91" ht="15">
      <c r="B91" s="12" t="s">
        <v>144</v>
      </c>
    </row>
    <row r="92" ht="15">
      <c r="B92" s="12" t="s">
        <v>153</v>
      </c>
    </row>
  </sheetData>
  <sheetProtection/>
  <mergeCells count="19">
    <mergeCell ref="B44:C44"/>
    <mergeCell ref="B6:B7"/>
    <mergeCell ref="C6:C7"/>
    <mergeCell ref="E6:E7"/>
    <mergeCell ref="B41:C41"/>
    <mergeCell ref="B27:C27"/>
    <mergeCell ref="B28:C28"/>
    <mergeCell ref="B32:C32"/>
    <mergeCell ref="B40:C40"/>
    <mergeCell ref="B68:C68"/>
    <mergeCell ref="B87:C87"/>
    <mergeCell ref="B53:C53"/>
    <mergeCell ref="B62:C62"/>
    <mergeCell ref="A1:E1"/>
    <mergeCell ref="A2:E2"/>
    <mergeCell ref="A3:E3"/>
    <mergeCell ref="A4:E4"/>
    <mergeCell ref="B8:C8"/>
    <mergeCell ref="A6:A7"/>
  </mergeCells>
  <printOptions/>
  <pageMargins left="0.45" right="0.2" top="0.45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2016-03-22T02:28:27Z</cp:lastPrinted>
  <dcterms:created xsi:type="dcterms:W3CDTF">2015-05-15T09:52:47Z</dcterms:created>
  <dcterms:modified xsi:type="dcterms:W3CDTF">2016-09-27T09:23:08Z</dcterms:modified>
  <cp:category/>
  <cp:version/>
  <cp:contentType/>
  <cp:contentStatus/>
</cp:coreProperties>
</file>