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1" sheetId="1" r:id="rId1"/>
  </sheets>
  <definedNames>
    <definedName name="_xlnm.Print_Titles" localSheetId="0">'PL1'!$4:$4</definedName>
  </definedNames>
  <calcPr fullCalcOnLoad="1"/>
</workbook>
</file>

<file path=xl/sharedStrings.xml><?xml version="1.0" encoding="utf-8"?>
<sst xmlns="http://schemas.openxmlformats.org/spreadsheetml/2006/main" count="431" uniqueCount="188">
  <si>
    <t>KINH TẾ</t>
  </si>
  <si>
    <t>KẾ TOÁN</t>
  </si>
  <si>
    <t>HTTTQL</t>
  </si>
  <si>
    <t>C</t>
  </si>
  <si>
    <t>S</t>
  </si>
  <si>
    <t>CQ59/10.01+02</t>
  </si>
  <si>
    <t>CQ59/10.03+04</t>
  </si>
  <si>
    <t>CQ59/10.05+06</t>
  </si>
  <si>
    <t>CQ59/10.07+08</t>
  </si>
  <si>
    <t>CQ59/10.09+10</t>
  </si>
  <si>
    <t>CQ59/10.11+12</t>
  </si>
  <si>
    <t>CQ59/10.13+14</t>
  </si>
  <si>
    <t>CQ59/10.15+16</t>
  </si>
  <si>
    <t>CQ59/10.17+18</t>
  </si>
  <si>
    <t>CQ59/10.19+20</t>
  </si>
  <si>
    <t>CQ59/10.21+22</t>
  </si>
  <si>
    <t>CQ59/10.23+24</t>
  </si>
  <si>
    <t>CQ59/10.25+26</t>
  </si>
  <si>
    <t>CQ59/10.27+28</t>
  </si>
  <si>
    <t>CQ59/10.29+30</t>
  </si>
  <si>
    <t>CQ59/10.31+32</t>
  </si>
  <si>
    <t>CQ59/10.33+34</t>
  </si>
  <si>
    <t>CQ59/10.35+36</t>
  </si>
  <si>
    <t>CQ59/20.01+02</t>
  </si>
  <si>
    <t>CQ59/20.03+04</t>
  </si>
  <si>
    <t>CQ59/20.05+06</t>
  </si>
  <si>
    <t>CQ59/20.07+08</t>
  </si>
  <si>
    <t>CQ59/20.09+10</t>
  </si>
  <si>
    <t>CQ59/20.11+12</t>
  </si>
  <si>
    <t>CQ59/20.13+14</t>
  </si>
  <si>
    <t>CQ59/20.15+16</t>
  </si>
  <si>
    <t>CQ59/20.17+18</t>
  </si>
  <si>
    <t>CQ59/20.19+20</t>
  </si>
  <si>
    <t>CQ59/20.21+22</t>
  </si>
  <si>
    <t>CQ59/41.01+02</t>
  </si>
  <si>
    <t>CQ59/41.03+04</t>
  </si>
  <si>
    <t>CQ59/51.01+02</t>
  </si>
  <si>
    <t>CQ59/51.03+04</t>
  </si>
  <si>
    <t>CQ59/51.05+06</t>
  </si>
  <si>
    <t>CQ59/60.01+02</t>
  </si>
  <si>
    <t>CQ59/60.03+04</t>
  </si>
  <si>
    <t>CQ59/60.05+06</t>
  </si>
  <si>
    <t>CQ59/30.01+02</t>
  </si>
  <si>
    <t>CQ59/30.03+04</t>
  </si>
  <si>
    <t>CQ59/30.05+06</t>
  </si>
  <si>
    <t>CQ59/30.07+08</t>
  </si>
  <si>
    <t>TT</t>
  </si>
  <si>
    <t>Khoa QLSV</t>
  </si>
  <si>
    <t>Tài chính công</t>
  </si>
  <si>
    <t>Thuế và Hải quan</t>
  </si>
  <si>
    <t>Ngân hàng và Bảo hiểm</t>
  </si>
  <si>
    <t>Tài chính quốc tế</t>
  </si>
  <si>
    <t>Tài chính doanh nghiệp</t>
  </si>
  <si>
    <t>Kế toán</t>
  </si>
  <si>
    <t>Quản trị kinh doanh</t>
  </si>
  <si>
    <t>Hệ thống thông tin kinh tế</t>
  </si>
  <si>
    <t>Ngoại ngữ</t>
  </si>
  <si>
    <t>Kinh tế</t>
  </si>
  <si>
    <t>CQ59/06.01+02CLC</t>
  </si>
  <si>
    <t>CQ59/06.03+04CLC</t>
  </si>
  <si>
    <t>CQ59/06.05+06CLC</t>
  </si>
  <si>
    <t>CQ59/06.07+08CLC</t>
  </si>
  <si>
    <t>CQ59/09.01+02CLC</t>
  </si>
  <si>
    <t>CQ59/09.03+04CLC</t>
  </si>
  <si>
    <t>CQ59/11.01+02CLC</t>
  </si>
  <si>
    <t>CQ59/11.03+04CLC</t>
  </si>
  <si>
    <t>CQ59/11.05+06CLC</t>
  </si>
  <si>
    <t>CQ59/11.07+08CLC</t>
  </si>
  <si>
    <t>CQ59/11.09+10CLC</t>
  </si>
  <si>
    <t>CQ59/11.11+12CLC</t>
  </si>
  <si>
    <t>CQ59/21.01+02CLC</t>
  </si>
  <si>
    <t>CQ59/21.03+04CLC</t>
  </si>
  <si>
    <t>CQ59/21.05+06CLC</t>
  </si>
  <si>
    <t>CQ59/21.07+08CLC</t>
  </si>
  <si>
    <t>CQ59/21.09+10CLC</t>
  </si>
  <si>
    <t>CQ59/22.01+02CLC</t>
  </si>
  <si>
    <t>CQ59/22.03+04CLC</t>
  </si>
  <si>
    <t>CQ59/22.05+06CLC</t>
  </si>
  <si>
    <t>CQ59/22.07+08CLC</t>
  </si>
  <si>
    <t>CQ59/22.09+10CLC</t>
  </si>
  <si>
    <t>Thực tế lớp</t>
  </si>
  <si>
    <t>TÀI CHÍNH - NGÂN HÀNG</t>
  </si>
  <si>
    <t>QUẢN TRỊ KINH DOANH</t>
  </si>
  <si>
    <t>NGÔN NGỮ ANH</t>
  </si>
  <si>
    <t>TÀI CHÍNH - NGÂN HÀNG (CLC)</t>
  </si>
  <si>
    <t>KẾ TOÁN (CLC)</t>
  </si>
  <si>
    <t>Sáng</t>
  </si>
  <si>
    <t>Chiều</t>
  </si>
  <si>
    <t>Buổi 
tập huấn</t>
  </si>
  <si>
    <t>Tên ngành</t>
  </si>
  <si>
    <t>Khóa/Lớp</t>
  </si>
  <si>
    <t>Sĩ số</t>
  </si>
  <si>
    <t>Tổng 
sĩ số</t>
  </si>
  <si>
    <t>Buổi học chính khóa</t>
  </si>
  <si>
    <t>Ngày thực hành 
đăng ký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</si>
  <si>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</si>
  <si>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</si>
  <si>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</si>
  <si>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</si>
  <si>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</si>
  <si>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</si>
  <si>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</si>
  <si>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</si>
  <si>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</si>
  <si>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</si>
  <si>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</si>
  <si>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</si>
  <si>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</si>
  <si>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</si>
  <si>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</si>
  <si>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</si>
  <si>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</si>
  <si>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</si>
  <si>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</si>
  <si>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</si>
  <si>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</si>
  <si>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</si>
  <si>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</si>
  <si>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</si>
  <si>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</si>
  <si>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</si>
  <si>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</si>
  <si>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</si>
  <si>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</si>
  <si>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</si>
  <si>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</si>
  <si>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</si>
  <si>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</si>
  <si>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</si>
  <si>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</si>
  <si>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</si>
  <si>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</si>
  <si>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</si>
  <si>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</si>
  <si>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</si>
  <si>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</si>
  <si>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</si>
  <si>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</si>
  <si>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</si>
  <si>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</si>
  <si>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</si>
  <si>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</si>
  <si>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</si>
  <si>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</si>
  <si>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</si>
  <si>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</si>
  <si>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</si>
  <si>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</si>
  <si>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</si>
  <si>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</si>
  <si>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</si>
  <si>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</si>
  <si>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</si>
  <si>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</si>
  <si>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</si>
  <si>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</si>
  <si>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</si>
  <si>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I</t>
  </si>
  <si>
    <t>CÁC LỚP SINH VIÊN HỆ ĐẠI HỌC CHÍNH QUY CHƯƠNG TRÌNH CHUẨN HỌC CHÍNH KHÓA BUỔI CHIỀU</t>
  </si>
  <si>
    <t>II</t>
  </si>
  <si>
    <t>64</t>
  </si>
  <si>
    <t>III</t>
  </si>
  <si>
    <t>CÁC LỚP SINH VIÊN HỆ ĐẠI HỌC CHÍNH QUY CHƯƠNG TRÌNH CHUẨN HỌC CHÍNH KHÓA BUỔI SÁNG</t>
  </si>
  <si>
    <t>CÁC LỚP SINH VIÊN HỆ ĐẠI HỌC CHÍNH QUY CHƯƠNG TRÌNH CHẤT LƯỢNG CAO</t>
  </si>
  <si>
    <t>Ngày 
tập huấn</t>
  </si>
  <si>
    <t>S15/11/2021</t>
  </si>
  <si>
    <t>T15/11/2021</t>
  </si>
  <si>
    <t>S16/11/2021</t>
  </si>
  <si>
    <t>S17/11/2021</t>
  </si>
  <si>
    <t>S18/11/2021</t>
  </si>
  <si>
    <t>T16/11/2021</t>
  </si>
  <si>
    <t>T17/11/2021</t>
  </si>
  <si>
    <t>T18/11/2021</t>
  </si>
  <si>
    <t>C15/11/2021</t>
  </si>
  <si>
    <t>C16/11/2021</t>
  </si>
  <si>
    <t>C17/11/2021</t>
  </si>
  <si>
    <t>C18/11/2021</t>
  </si>
  <si>
    <t>S21/11/2021</t>
  </si>
  <si>
    <t>C21/11/2021</t>
  </si>
  <si>
    <t>T21/11/2021</t>
  </si>
  <si>
    <t>IV</t>
  </si>
  <si>
    <t>SINH VIÊN DIỆN ĐÀO TẠO THEO ĐẶT HÀNG</t>
  </si>
  <si>
    <t xml:space="preserve">                            PHỤ LỤC 1</t>
  </si>
  <si>
    <t>CQ59 CT Chuẩn &amp; CTCLC</t>
  </si>
  <si>
    <t>TC - NH &amp; KẾ TOÁN</t>
  </si>
  <si>
    <t>SC</t>
  </si>
  <si>
    <t>Tối</t>
  </si>
  <si>
    <r>
      <t xml:space="preserve">Ghi chú: </t>
    </r>
    <r>
      <rPr>
        <i/>
        <sz val="12"/>
        <rFont val="Times New Roman"/>
        <family val="1"/>
      </rPr>
      <t>Ký hiệu: S (Ca sáng); C (Ca chiều); T (Ca tối)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</si>
</sst>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0.00"/>
    <numFmt numFmtId="194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3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1" name="Text Box 5"/>
        <xdr:cNvSpPr txBox="1">
          <a:spLocks noChangeArrowheads="1"/>
        </xdr:cNvSpPr>
      </xdr:nvSpPr>
      <xdr:spPr>
        <a:xfrm>
          <a:off x="55435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2" name="Text Box 12"/>
        <xdr:cNvSpPr txBox="1">
          <a:spLocks noChangeArrowheads="1"/>
        </xdr:cNvSpPr>
      </xdr:nvSpPr>
      <xdr:spPr>
        <a:xfrm>
          <a:off x="55435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543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4" name="Text Box 5"/>
        <xdr:cNvSpPr txBox="1">
          <a:spLocks noChangeArrowheads="1"/>
        </xdr:cNvSpPr>
      </xdr:nvSpPr>
      <xdr:spPr>
        <a:xfrm>
          <a:off x="55435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5" name="Text Box 12"/>
        <xdr:cNvSpPr txBox="1">
          <a:spLocks noChangeArrowheads="1"/>
        </xdr:cNvSpPr>
      </xdr:nvSpPr>
      <xdr:spPr>
        <a:xfrm>
          <a:off x="55435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5543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762000</xdr:colOff>
      <xdr:row>0</xdr:row>
      <xdr:rowOff>161925</xdr:rowOff>
    </xdr:from>
    <xdr:to>
      <xdr:col>7</xdr:col>
      <xdr:colOff>523875</xdr:colOff>
      <xdr:row>2</xdr:row>
      <xdr:rowOff>104775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152525" y="161925"/>
          <a:ext cx="70675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TẬP HUẤN LÝ THUYẾT VÀ THỰC HÀNH  ĐĂNG KÝ TÍN CHỈ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KỲ  II NĂM HỌC 2021- 2022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            /TB-HVTC ngày 05/11/2021 của Giám đốc Học viện Tài chính./.)</a:t>
          </a:r>
        </a:p>
      </xdr:txBody>
    </xdr:sp>
    <xdr:clientData/>
  </xdr:twoCellAnchor>
  <xdr:oneCellAnchor>
    <xdr:from>
      <xdr:col>22</xdr:col>
      <xdr:colOff>0</xdr:colOff>
      <xdr:row>0</xdr:row>
      <xdr:rowOff>0</xdr:rowOff>
    </xdr:from>
    <xdr:ext cx="95250" cy="428625"/>
    <xdr:sp fLocksText="0">
      <xdr:nvSpPr>
        <xdr:cNvPr id="8" name="Text Box 5"/>
        <xdr:cNvSpPr txBox="1">
          <a:spLocks noChangeArrowheads="1"/>
        </xdr:cNvSpPr>
      </xdr:nvSpPr>
      <xdr:spPr>
        <a:xfrm>
          <a:off x="180022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95250" cy="428625"/>
    <xdr:sp fLocksText="0">
      <xdr:nvSpPr>
        <xdr:cNvPr id="9" name="Text Box 12"/>
        <xdr:cNvSpPr txBox="1">
          <a:spLocks noChangeArrowheads="1"/>
        </xdr:cNvSpPr>
      </xdr:nvSpPr>
      <xdr:spPr>
        <a:xfrm>
          <a:off x="180022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7620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8002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5.8515625" style="12" customWidth="1"/>
    <col min="2" max="2" width="36.7109375" style="7" bestFit="1" customWidth="1"/>
    <col min="3" max="3" width="28.421875" style="7" bestFit="1" customWidth="1"/>
    <col min="4" max="4" width="6.00390625" style="5" bestFit="1" customWidth="1"/>
    <col min="5" max="5" width="6.140625" style="5" bestFit="1" customWidth="1"/>
    <col min="6" max="6" width="13.57421875" style="7" bestFit="1" customWidth="1"/>
    <col min="7" max="7" width="18.7109375" style="7" customWidth="1"/>
    <col min="8" max="8" width="26.57421875" style="7" bestFit="1" customWidth="1"/>
    <col min="9" max="22" width="9.140625" style="7" customWidth="1"/>
    <col min="23" max="23" width="10.28125" style="5" bestFit="1" customWidth="1"/>
    <col min="24" max="24" width="12.7109375" style="11" customWidth="1"/>
    <col min="25" max="26" width="3.57421875" style="7" bestFit="1" customWidth="1"/>
    <col min="27" max="16384" width="9.140625" style="7" customWidth="1"/>
  </cols>
  <sheetData>
    <row r="1" spans="1:24" s="16" customFormat="1" ht="21.75" customHeight="1">
      <c r="A1" s="1"/>
      <c r="C1" s="17"/>
      <c r="E1" s="18"/>
      <c r="F1" s="19"/>
      <c r="G1" s="24" t="s">
        <v>182</v>
      </c>
      <c r="H1" s="2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2"/>
      <c r="X1" s="18"/>
    </row>
    <row r="2" spans="1:24" s="16" customFormat="1" ht="32.25" customHeight="1">
      <c r="A2" s="1"/>
      <c r="C2" s="17"/>
      <c r="E2" s="18"/>
      <c r="F2" s="19"/>
      <c r="G2" s="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2"/>
      <c r="X2" s="18"/>
    </row>
    <row r="3" spans="1:24" s="16" customFormat="1" ht="16.5" customHeight="1">
      <c r="A3" s="1"/>
      <c r="C3" s="17"/>
      <c r="E3" s="18"/>
      <c r="F3" s="19"/>
      <c r="G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2"/>
      <c r="X3" s="18"/>
    </row>
    <row r="4" spans="1:26" s="5" customFormat="1" ht="38.25" customHeight="1">
      <c r="A4" s="13" t="s">
        <v>46</v>
      </c>
      <c r="B4" s="2" t="s">
        <v>89</v>
      </c>
      <c r="C4" s="2" t="s">
        <v>90</v>
      </c>
      <c r="D4" s="3" t="s">
        <v>91</v>
      </c>
      <c r="E4" s="3" t="s">
        <v>92</v>
      </c>
      <c r="F4" s="3" t="s">
        <v>164</v>
      </c>
      <c r="G4" s="3" t="s">
        <v>94</v>
      </c>
      <c r="H4" s="3" t="s">
        <v>47</v>
      </c>
      <c r="W4" s="6" t="s">
        <v>88</v>
      </c>
      <c r="X4" s="10" t="s">
        <v>93</v>
      </c>
      <c r="Y4" s="27" t="s">
        <v>80</v>
      </c>
      <c r="Z4" s="27"/>
    </row>
    <row r="5" spans="1:26" s="5" customFormat="1" ht="16.5" customHeight="1">
      <c r="A5" s="13" t="s">
        <v>157</v>
      </c>
      <c r="B5" s="25" t="s">
        <v>158</v>
      </c>
      <c r="C5" s="25"/>
      <c r="D5" s="25"/>
      <c r="E5" s="25"/>
      <c r="F5" s="25"/>
      <c r="G5" s="25"/>
      <c r="H5" s="25"/>
      <c r="X5" s="10"/>
      <c r="Y5" s="6"/>
      <c r="Z5" s="6"/>
    </row>
    <row r="6" spans="1:26" ht="16.5" customHeight="1">
      <c r="A6" s="14">
        <v>1</v>
      </c>
      <c r="B6" s="4" t="s">
        <v>2</v>
      </c>
      <c r="C6" s="4" t="s">
        <v>34</v>
      </c>
      <c r="D6" s="2">
        <f aca="true" t="shared" si="0" ref="D6:D29">Y6+Z6</f>
        <v>66</v>
      </c>
      <c r="E6" s="26">
        <f>SUM(D6:D10)</f>
        <v>340</v>
      </c>
      <c r="F6" s="28" t="s">
        <v>165</v>
      </c>
      <c r="G6" s="22" t="s">
        <v>166</v>
      </c>
      <c r="H6" s="4" t="s">
        <v>55</v>
      </c>
      <c r="W6" s="5" t="s">
        <v>86</v>
      </c>
      <c r="X6" s="11" t="s">
        <v>3</v>
      </c>
      <c r="Y6" s="8">
        <v>33</v>
      </c>
      <c r="Z6" s="8">
        <v>33</v>
      </c>
    </row>
    <row r="7" spans="1:26" ht="16.5" customHeight="1">
      <c r="A7" s="14" t="s">
        <v>95</v>
      </c>
      <c r="B7" s="4" t="s">
        <v>2</v>
      </c>
      <c r="C7" s="4" t="s">
        <v>35</v>
      </c>
      <c r="D7" s="2">
        <f t="shared" si="0"/>
        <v>64</v>
      </c>
      <c r="E7" s="26"/>
      <c r="F7" s="22"/>
      <c r="G7" s="22"/>
      <c r="H7" s="4" t="s">
        <v>55</v>
      </c>
      <c r="W7" s="5" t="s">
        <v>86</v>
      </c>
      <c r="X7" s="11" t="s">
        <v>3</v>
      </c>
      <c r="Y7" s="8">
        <v>33</v>
      </c>
      <c r="Z7" s="8">
        <v>31</v>
      </c>
    </row>
    <row r="8" spans="1:26" ht="16.5" customHeight="1">
      <c r="A8" s="14" t="s">
        <v>96</v>
      </c>
      <c r="B8" s="4" t="s">
        <v>0</v>
      </c>
      <c r="C8" s="4" t="s">
        <v>41</v>
      </c>
      <c r="D8" s="2">
        <f t="shared" si="0"/>
        <v>70</v>
      </c>
      <c r="E8" s="26"/>
      <c r="F8" s="22"/>
      <c r="G8" s="22"/>
      <c r="H8" s="4" t="s">
        <v>57</v>
      </c>
      <c r="W8" s="5" t="s">
        <v>86</v>
      </c>
      <c r="X8" s="11" t="s">
        <v>3</v>
      </c>
      <c r="Y8" s="8">
        <v>36</v>
      </c>
      <c r="Z8" s="8">
        <v>34</v>
      </c>
    </row>
    <row r="9" spans="1:26" ht="16.5" customHeight="1">
      <c r="A9" s="14" t="s">
        <v>97</v>
      </c>
      <c r="B9" s="15" t="s">
        <v>82</v>
      </c>
      <c r="C9" s="4" t="s">
        <v>44</v>
      </c>
      <c r="D9" s="2">
        <f t="shared" si="0"/>
        <v>81</v>
      </c>
      <c r="E9" s="26"/>
      <c r="F9" s="22"/>
      <c r="G9" s="22"/>
      <c r="H9" s="4" t="s">
        <v>54</v>
      </c>
      <c r="W9" s="5" t="s">
        <v>86</v>
      </c>
      <c r="X9" s="11" t="s">
        <v>3</v>
      </c>
      <c r="Y9" s="8">
        <v>41</v>
      </c>
      <c r="Z9" s="8">
        <v>40</v>
      </c>
    </row>
    <row r="10" spans="1:26" ht="16.5" customHeight="1">
      <c r="A10" s="14" t="s">
        <v>98</v>
      </c>
      <c r="B10" s="15" t="s">
        <v>82</v>
      </c>
      <c r="C10" s="4" t="s">
        <v>45</v>
      </c>
      <c r="D10" s="2">
        <f t="shared" si="0"/>
        <v>59</v>
      </c>
      <c r="E10" s="26"/>
      <c r="F10" s="22"/>
      <c r="G10" s="22"/>
      <c r="H10" s="4" t="s">
        <v>54</v>
      </c>
      <c r="W10" s="5" t="s">
        <v>86</v>
      </c>
      <c r="X10" s="11" t="s">
        <v>3</v>
      </c>
      <c r="Y10" s="7">
        <v>30</v>
      </c>
      <c r="Z10" s="7">
        <v>29</v>
      </c>
    </row>
    <row r="11" spans="1:26" ht="16.5" customHeight="1">
      <c r="A11" s="14" t="s">
        <v>99</v>
      </c>
      <c r="B11" s="4" t="s">
        <v>1</v>
      </c>
      <c r="C11" s="4" t="s">
        <v>23</v>
      </c>
      <c r="D11" s="2">
        <f t="shared" si="0"/>
        <v>82</v>
      </c>
      <c r="E11" s="26">
        <f>SUM(D11:D15)</f>
        <v>397</v>
      </c>
      <c r="F11" s="22" t="s">
        <v>167</v>
      </c>
      <c r="G11" s="22" t="s">
        <v>170</v>
      </c>
      <c r="H11" s="4" t="s">
        <v>53</v>
      </c>
      <c r="W11" s="5" t="s">
        <v>86</v>
      </c>
      <c r="X11" s="11" t="s">
        <v>3</v>
      </c>
      <c r="Y11" s="7">
        <v>42</v>
      </c>
      <c r="Z11" s="8">
        <v>40</v>
      </c>
    </row>
    <row r="12" spans="1:26" ht="16.5" customHeight="1">
      <c r="A12" s="14" t="s">
        <v>100</v>
      </c>
      <c r="B12" s="4" t="s">
        <v>1</v>
      </c>
      <c r="C12" s="4" t="s">
        <v>24</v>
      </c>
      <c r="D12" s="2">
        <f t="shared" si="0"/>
        <v>81</v>
      </c>
      <c r="E12" s="26"/>
      <c r="F12" s="22"/>
      <c r="G12" s="22"/>
      <c r="H12" s="4" t="s">
        <v>53</v>
      </c>
      <c r="W12" s="5" t="s">
        <v>86</v>
      </c>
      <c r="X12" s="11" t="s">
        <v>3</v>
      </c>
      <c r="Y12" s="7">
        <v>41</v>
      </c>
      <c r="Z12" s="8">
        <v>40</v>
      </c>
    </row>
    <row r="13" spans="1:26" ht="16.5" customHeight="1">
      <c r="A13" s="14" t="s">
        <v>101</v>
      </c>
      <c r="B13" s="4" t="s">
        <v>1</v>
      </c>
      <c r="C13" s="4" t="s">
        <v>27</v>
      </c>
      <c r="D13" s="2">
        <f t="shared" si="0"/>
        <v>79</v>
      </c>
      <c r="E13" s="26"/>
      <c r="F13" s="22"/>
      <c r="G13" s="22"/>
      <c r="H13" s="4" t="s">
        <v>53</v>
      </c>
      <c r="W13" s="5" t="s">
        <v>86</v>
      </c>
      <c r="X13" s="11" t="s">
        <v>3</v>
      </c>
      <c r="Y13" s="8">
        <v>39</v>
      </c>
      <c r="Z13" s="8">
        <v>40</v>
      </c>
    </row>
    <row r="14" spans="1:26" ht="16.5" customHeight="1">
      <c r="A14" s="14" t="s">
        <v>102</v>
      </c>
      <c r="B14" s="4" t="s">
        <v>1</v>
      </c>
      <c r="C14" s="4" t="s">
        <v>28</v>
      </c>
      <c r="D14" s="2">
        <f t="shared" si="0"/>
        <v>75</v>
      </c>
      <c r="E14" s="26"/>
      <c r="F14" s="22"/>
      <c r="G14" s="22"/>
      <c r="H14" s="4" t="s">
        <v>53</v>
      </c>
      <c r="W14" s="5" t="s">
        <v>86</v>
      </c>
      <c r="X14" s="11" t="s">
        <v>3</v>
      </c>
      <c r="Y14" s="7">
        <v>40</v>
      </c>
      <c r="Z14" s="8">
        <v>35</v>
      </c>
    </row>
    <row r="15" spans="1:26" ht="16.5" customHeight="1">
      <c r="A15" s="14" t="s">
        <v>103</v>
      </c>
      <c r="B15" s="4" t="s">
        <v>1</v>
      </c>
      <c r="C15" s="4" t="s">
        <v>31</v>
      </c>
      <c r="D15" s="2">
        <f t="shared" si="0"/>
        <v>80</v>
      </c>
      <c r="E15" s="26"/>
      <c r="F15" s="22"/>
      <c r="G15" s="22"/>
      <c r="H15" s="4" t="s">
        <v>53</v>
      </c>
      <c r="W15" s="5" t="s">
        <v>86</v>
      </c>
      <c r="X15" s="11" t="s">
        <v>3</v>
      </c>
      <c r="Y15" s="7">
        <v>40</v>
      </c>
      <c r="Z15" s="7">
        <v>40</v>
      </c>
    </row>
    <row r="16" spans="1:26" ht="16.5" customHeight="1">
      <c r="A16" s="14" t="s">
        <v>104</v>
      </c>
      <c r="B16" s="15" t="s">
        <v>81</v>
      </c>
      <c r="C16" s="4" t="s">
        <v>13</v>
      </c>
      <c r="D16" s="2">
        <f t="shared" si="0"/>
        <v>59</v>
      </c>
      <c r="E16" s="26">
        <f>SUM(D16:D20)</f>
        <v>338</v>
      </c>
      <c r="F16" s="22" t="s">
        <v>168</v>
      </c>
      <c r="G16" s="22" t="s">
        <v>171</v>
      </c>
      <c r="H16" s="4" t="s">
        <v>50</v>
      </c>
      <c r="W16" s="5" t="s">
        <v>86</v>
      </c>
      <c r="X16" s="11" t="s">
        <v>3</v>
      </c>
      <c r="Y16" s="8">
        <v>30</v>
      </c>
      <c r="Z16" s="8">
        <v>29</v>
      </c>
    </row>
    <row r="17" spans="1:26" ht="16.5" customHeight="1">
      <c r="A17" s="14" t="s">
        <v>105</v>
      </c>
      <c r="B17" s="15" t="s">
        <v>81</v>
      </c>
      <c r="C17" s="4" t="s">
        <v>14</v>
      </c>
      <c r="D17" s="2">
        <f t="shared" si="0"/>
        <v>89</v>
      </c>
      <c r="E17" s="26"/>
      <c r="F17" s="22"/>
      <c r="G17" s="22"/>
      <c r="H17" s="4" t="s">
        <v>50</v>
      </c>
      <c r="W17" s="5" t="s">
        <v>86</v>
      </c>
      <c r="X17" s="11" t="s">
        <v>3</v>
      </c>
      <c r="Y17" s="8">
        <v>45</v>
      </c>
      <c r="Z17" s="8">
        <v>44</v>
      </c>
    </row>
    <row r="18" spans="1:26" ht="16.5" customHeight="1">
      <c r="A18" s="14" t="s">
        <v>106</v>
      </c>
      <c r="B18" s="15" t="s">
        <v>83</v>
      </c>
      <c r="C18" s="4" t="s">
        <v>36</v>
      </c>
      <c r="D18" s="2">
        <f t="shared" si="0"/>
        <v>66</v>
      </c>
      <c r="E18" s="26"/>
      <c r="F18" s="22"/>
      <c r="G18" s="22"/>
      <c r="H18" s="4" t="s">
        <v>56</v>
      </c>
      <c r="W18" s="5" t="s">
        <v>86</v>
      </c>
      <c r="X18" s="11" t="s">
        <v>3</v>
      </c>
      <c r="Y18" s="7">
        <v>35</v>
      </c>
      <c r="Z18" s="8">
        <v>31</v>
      </c>
    </row>
    <row r="19" spans="1:26" ht="16.5" customHeight="1">
      <c r="A19" s="14" t="s">
        <v>107</v>
      </c>
      <c r="B19" s="15" t="s">
        <v>83</v>
      </c>
      <c r="C19" s="4" t="s">
        <v>37</v>
      </c>
      <c r="D19" s="2">
        <f t="shared" si="0"/>
        <v>58</v>
      </c>
      <c r="E19" s="26"/>
      <c r="F19" s="22"/>
      <c r="G19" s="22"/>
      <c r="H19" s="4" t="s">
        <v>56</v>
      </c>
      <c r="W19" s="5" t="s">
        <v>86</v>
      </c>
      <c r="X19" s="11" t="s">
        <v>3</v>
      </c>
      <c r="Y19" s="8">
        <v>29</v>
      </c>
      <c r="Z19" s="8">
        <v>29</v>
      </c>
    </row>
    <row r="20" spans="1:26" ht="16.5" customHeight="1">
      <c r="A20" s="14" t="s">
        <v>108</v>
      </c>
      <c r="B20" s="15" t="s">
        <v>83</v>
      </c>
      <c r="C20" s="4" t="s">
        <v>38</v>
      </c>
      <c r="D20" s="2">
        <f t="shared" si="0"/>
        <v>66</v>
      </c>
      <c r="E20" s="26"/>
      <c r="F20" s="22"/>
      <c r="G20" s="22"/>
      <c r="H20" s="4" t="s">
        <v>56</v>
      </c>
      <c r="W20" s="5" t="s">
        <v>86</v>
      </c>
      <c r="X20" s="11" t="s">
        <v>3</v>
      </c>
      <c r="Y20" s="8">
        <v>33</v>
      </c>
      <c r="Z20" s="7">
        <v>33</v>
      </c>
    </row>
    <row r="21" spans="1:26" ht="16.5" customHeight="1">
      <c r="A21" s="14" t="s">
        <v>109</v>
      </c>
      <c r="B21" s="15" t="s">
        <v>81</v>
      </c>
      <c r="C21" s="4" t="s">
        <v>5</v>
      </c>
      <c r="D21" s="2">
        <f t="shared" si="0"/>
        <v>78</v>
      </c>
      <c r="E21" s="26">
        <f>SUM(D21:D25)</f>
        <v>398</v>
      </c>
      <c r="F21" s="22" t="s">
        <v>169</v>
      </c>
      <c r="G21" s="22" t="s">
        <v>172</v>
      </c>
      <c r="H21" s="4" t="s">
        <v>48</v>
      </c>
      <c r="W21" s="5" t="s">
        <v>86</v>
      </c>
      <c r="X21" s="11" t="s">
        <v>3</v>
      </c>
      <c r="Y21" s="8">
        <v>39</v>
      </c>
      <c r="Z21" s="8">
        <v>39</v>
      </c>
    </row>
    <row r="22" spans="1:26" ht="16.5" customHeight="1">
      <c r="A22" s="14" t="s">
        <v>110</v>
      </c>
      <c r="B22" s="15" t="s">
        <v>81</v>
      </c>
      <c r="C22" s="4" t="s">
        <v>6</v>
      </c>
      <c r="D22" s="2">
        <f t="shared" si="0"/>
        <v>82</v>
      </c>
      <c r="E22" s="26"/>
      <c r="F22" s="22"/>
      <c r="G22" s="22"/>
      <c r="H22" s="4" t="s">
        <v>48</v>
      </c>
      <c r="W22" s="5" t="s">
        <v>86</v>
      </c>
      <c r="X22" s="11" t="s">
        <v>3</v>
      </c>
      <c r="Y22" s="7">
        <v>41</v>
      </c>
      <c r="Z22" s="7">
        <v>41</v>
      </c>
    </row>
    <row r="23" spans="1:26" ht="16.5" customHeight="1">
      <c r="A23" s="14" t="s">
        <v>111</v>
      </c>
      <c r="B23" s="4" t="s">
        <v>1</v>
      </c>
      <c r="C23" s="4" t="s">
        <v>32</v>
      </c>
      <c r="D23" s="2">
        <f t="shared" si="0"/>
        <v>79</v>
      </c>
      <c r="E23" s="26"/>
      <c r="F23" s="22"/>
      <c r="G23" s="22"/>
      <c r="H23" s="4" t="s">
        <v>48</v>
      </c>
      <c r="W23" s="5" t="s">
        <v>86</v>
      </c>
      <c r="X23" s="11" t="s">
        <v>3</v>
      </c>
      <c r="Y23" s="8">
        <v>39</v>
      </c>
      <c r="Z23" s="7">
        <v>40</v>
      </c>
    </row>
    <row r="24" spans="1:26" ht="16.5" customHeight="1">
      <c r="A24" s="14" t="s">
        <v>112</v>
      </c>
      <c r="B24" s="15" t="s">
        <v>81</v>
      </c>
      <c r="C24" s="4" t="s">
        <v>21</v>
      </c>
      <c r="D24" s="2">
        <f t="shared" si="0"/>
        <v>85</v>
      </c>
      <c r="E24" s="26"/>
      <c r="F24" s="22"/>
      <c r="G24" s="22"/>
      <c r="H24" s="4" t="s">
        <v>52</v>
      </c>
      <c r="W24" s="5" t="s">
        <v>86</v>
      </c>
      <c r="X24" s="11" t="s">
        <v>3</v>
      </c>
      <c r="Y24" s="7">
        <v>44</v>
      </c>
      <c r="Z24" s="8">
        <v>41</v>
      </c>
    </row>
    <row r="25" spans="1:26" ht="16.5" customHeight="1">
      <c r="A25" s="14" t="s">
        <v>113</v>
      </c>
      <c r="B25" s="15" t="s">
        <v>81</v>
      </c>
      <c r="C25" s="4" t="s">
        <v>22</v>
      </c>
      <c r="D25" s="2">
        <f t="shared" si="0"/>
        <v>74</v>
      </c>
      <c r="E25" s="26"/>
      <c r="F25" s="22"/>
      <c r="G25" s="22"/>
      <c r="H25" s="4" t="s">
        <v>52</v>
      </c>
      <c r="W25" s="5" t="s">
        <v>86</v>
      </c>
      <c r="X25" s="11" t="s">
        <v>3</v>
      </c>
      <c r="Y25" s="8">
        <v>37</v>
      </c>
      <c r="Z25" s="8">
        <v>37</v>
      </c>
    </row>
    <row r="26" spans="1:26" ht="16.5" customHeight="1">
      <c r="A26" s="14" t="s">
        <v>114</v>
      </c>
      <c r="B26" s="15" t="s">
        <v>81</v>
      </c>
      <c r="C26" s="4" t="s">
        <v>17</v>
      </c>
      <c r="D26" s="2">
        <f t="shared" si="0"/>
        <v>69</v>
      </c>
      <c r="E26" s="26">
        <f>SUM(D26:D29)</f>
        <v>316</v>
      </c>
      <c r="F26" s="22" t="s">
        <v>172</v>
      </c>
      <c r="G26" s="22" t="s">
        <v>172</v>
      </c>
      <c r="H26" s="4" t="s">
        <v>51</v>
      </c>
      <c r="W26" s="5" t="s">
        <v>86</v>
      </c>
      <c r="X26" s="11" t="s">
        <v>3</v>
      </c>
      <c r="Y26" s="8">
        <v>35</v>
      </c>
      <c r="Z26" s="8">
        <v>34</v>
      </c>
    </row>
    <row r="27" spans="1:26" ht="16.5" customHeight="1">
      <c r="A27" s="14" t="s">
        <v>115</v>
      </c>
      <c r="B27" s="15" t="s">
        <v>81</v>
      </c>
      <c r="C27" s="4" t="s">
        <v>18</v>
      </c>
      <c r="D27" s="2">
        <f t="shared" si="0"/>
        <v>84</v>
      </c>
      <c r="E27" s="26"/>
      <c r="F27" s="22"/>
      <c r="G27" s="22"/>
      <c r="H27" s="4" t="s">
        <v>51</v>
      </c>
      <c r="W27" s="5" t="s">
        <v>86</v>
      </c>
      <c r="X27" s="11" t="s">
        <v>3</v>
      </c>
      <c r="Y27" s="7">
        <v>42</v>
      </c>
      <c r="Z27" s="7">
        <v>42</v>
      </c>
    </row>
    <row r="28" spans="1:26" ht="16.5" customHeight="1">
      <c r="A28" s="14" t="s">
        <v>116</v>
      </c>
      <c r="B28" s="15" t="s">
        <v>81</v>
      </c>
      <c r="C28" s="4" t="s">
        <v>9</v>
      </c>
      <c r="D28" s="2">
        <f t="shared" si="0"/>
        <v>83</v>
      </c>
      <c r="E28" s="26"/>
      <c r="F28" s="22"/>
      <c r="G28" s="22"/>
      <c r="H28" s="4" t="s">
        <v>49</v>
      </c>
      <c r="W28" s="5" t="s">
        <v>86</v>
      </c>
      <c r="X28" s="11" t="s">
        <v>3</v>
      </c>
      <c r="Y28" s="8">
        <v>39</v>
      </c>
      <c r="Z28" s="8">
        <v>44</v>
      </c>
    </row>
    <row r="29" spans="1:26" ht="16.5" customHeight="1">
      <c r="A29" s="14" t="s">
        <v>117</v>
      </c>
      <c r="B29" s="15" t="s">
        <v>81</v>
      </c>
      <c r="C29" s="4" t="s">
        <v>10</v>
      </c>
      <c r="D29" s="2">
        <f t="shared" si="0"/>
        <v>80</v>
      </c>
      <c r="E29" s="26"/>
      <c r="F29" s="22"/>
      <c r="G29" s="22"/>
      <c r="H29" s="4" t="s">
        <v>49</v>
      </c>
      <c r="W29" s="5" t="s">
        <v>86</v>
      </c>
      <c r="X29" s="11" t="s">
        <v>3</v>
      </c>
      <c r="Y29" s="8">
        <v>41</v>
      </c>
      <c r="Z29" s="8">
        <v>39</v>
      </c>
    </row>
    <row r="30" spans="1:26" s="5" customFormat="1" ht="16.5" customHeight="1">
      <c r="A30" s="13" t="s">
        <v>159</v>
      </c>
      <c r="B30" s="25" t="s">
        <v>162</v>
      </c>
      <c r="C30" s="25"/>
      <c r="D30" s="25"/>
      <c r="E30" s="25"/>
      <c r="F30" s="25"/>
      <c r="G30" s="25"/>
      <c r="H30" s="25"/>
      <c r="X30" s="10"/>
      <c r="Y30" s="6"/>
      <c r="Z30" s="6"/>
    </row>
    <row r="31" spans="1:26" ht="16.5" customHeight="1">
      <c r="A31" s="14" t="s">
        <v>118</v>
      </c>
      <c r="B31" s="4" t="s">
        <v>1</v>
      </c>
      <c r="C31" s="4" t="s">
        <v>25</v>
      </c>
      <c r="D31" s="2">
        <f aca="true" t="shared" si="1" ref="D31:D47">Y31+Z31</f>
        <v>82</v>
      </c>
      <c r="E31" s="26">
        <f>SUM(D31:D34)</f>
        <v>328</v>
      </c>
      <c r="F31" s="22" t="s">
        <v>173</v>
      </c>
      <c r="G31" s="22" t="s">
        <v>166</v>
      </c>
      <c r="H31" s="4" t="s">
        <v>53</v>
      </c>
      <c r="W31" s="5" t="s">
        <v>87</v>
      </c>
      <c r="X31" s="11" t="s">
        <v>4</v>
      </c>
      <c r="Y31" s="7">
        <v>42</v>
      </c>
      <c r="Z31" s="8">
        <v>40</v>
      </c>
    </row>
    <row r="32" spans="1:26" ht="16.5" customHeight="1">
      <c r="A32" s="14" t="s">
        <v>119</v>
      </c>
      <c r="B32" s="4" t="s">
        <v>1</v>
      </c>
      <c r="C32" s="4" t="s">
        <v>26</v>
      </c>
      <c r="D32" s="2">
        <f t="shared" si="1"/>
        <v>81</v>
      </c>
      <c r="E32" s="26"/>
      <c r="F32" s="22"/>
      <c r="G32" s="22"/>
      <c r="H32" s="4" t="s">
        <v>53</v>
      </c>
      <c r="W32" s="5" t="s">
        <v>87</v>
      </c>
      <c r="X32" s="11" t="s">
        <v>4</v>
      </c>
      <c r="Y32" s="8">
        <v>40</v>
      </c>
      <c r="Z32" s="8">
        <v>41</v>
      </c>
    </row>
    <row r="33" spans="1:26" ht="16.5" customHeight="1">
      <c r="A33" s="14" t="s">
        <v>120</v>
      </c>
      <c r="B33" s="4" t="s">
        <v>1</v>
      </c>
      <c r="C33" s="4" t="s">
        <v>29</v>
      </c>
      <c r="D33" s="2">
        <f t="shared" si="1"/>
        <v>78</v>
      </c>
      <c r="E33" s="26"/>
      <c r="F33" s="22"/>
      <c r="G33" s="22"/>
      <c r="H33" s="4" t="s">
        <v>53</v>
      </c>
      <c r="W33" s="5" t="s">
        <v>87</v>
      </c>
      <c r="X33" s="11" t="s">
        <v>4</v>
      </c>
      <c r="Y33" s="8">
        <v>38</v>
      </c>
      <c r="Z33" s="8">
        <v>40</v>
      </c>
    </row>
    <row r="34" spans="1:26" ht="16.5" customHeight="1">
      <c r="A34" s="14" t="s">
        <v>121</v>
      </c>
      <c r="B34" s="4" t="s">
        <v>1</v>
      </c>
      <c r="C34" s="4" t="s">
        <v>30</v>
      </c>
      <c r="D34" s="2">
        <f t="shared" si="1"/>
        <v>87</v>
      </c>
      <c r="E34" s="26"/>
      <c r="F34" s="22"/>
      <c r="G34" s="22"/>
      <c r="H34" s="4" t="s">
        <v>53</v>
      </c>
      <c r="W34" s="5" t="s">
        <v>87</v>
      </c>
      <c r="X34" s="11" t="s">
        <v>4</v>
      </c>
      <c r="Y34" s="7">
        <v>44</v>
      </c>
      <c r="Z34" s="8">
        <v>43</v>
      </c>
    </row>
    <row r="35" spans="1:26" ht="16.5" customHeight="1">
      <c r="A35" s="14" t="s">
        <v>122</v>
      </c>
      <c r="B35" s="4" t="s">
        <v>1</v>
      </c>
      <c r="C35" s="4" t="s">
        <v>33</v>
      </c>
      <c r="D35" s="2">
        <f t="shared" si="1"/>
        <v>78</v>
      </c>
      <c r="E35" s="26">
        <f>SUM(D35:D39)</f>
        <v>369</v>
      </c>
      <c r="F35" s="22" t="s">
        <v>174</v>
      </c>
      <c r="G35" s="22" t="s">
        <v>170</v>
      </c>
      <c r="H35" s="4" t="s">
        <v>48</v>
      </c>
      <c r="W35" s="5" t="s">
        <v>87</v>
      </c>
      <c r="X35" s="11" t="s">
        <v>4</v>
      </c>
      <c r="Y35" s="8">
        <v>39</v>
      </c>
      <c r="Z35" s="7">
        <v>39</v>
      </c>
    </row>
    <row r="36" spans="1:26" ht="16.5" customHeight="1">
      <c r="A36" s="14" t="s">
        <v>123</v>
      </c>
      <c r="B36" s="15" t="s">
        <v>82</v>
      </c>
      <c r="C36" s="4" t="s">
        <v>42</v>
      </c>
      <c r="D36" s="2">
        <f t="shared" si="1"/>
        <v>96</v>
      </c>
      <c r="E36" s="26"/>
      <c r="F36" s="22"/>
      <c r="G36" s="22"/>
      <c r="H36" s="4" t="s">
        <v>54</v>
      </c>
      <c r="W36" s="5" t="s">
        <v>87</v>
      </c>
      <c r="X36" s="11" t="s">
        <v>4</v>
      </c>
      <c r="Y36" s="7">
        <v>48</v>
      </c>
      <c r="Z36" s="7">
        <v>48</v>
      </c>
    </row>
    <row r="37" spans="1:26" ht="16.5" customHeight="1">
      <c r="A37" s="14" t="s">
        <v>124</v>
      </c>
      <c r="B37" s="15" t="s">
        <v>82</v>
      </c>
      <c r="C37" s="4" t="s">
        <v>43</v>
      </c>
      <c r="D37" s="2">
        <f t="shared" si="1"/>
        <v>58</v>
      </c>
      <c r="E37" s="26"/>
      <c r="F37" s="22"/>
      <c r="G37" s="22"/>
      <c r="H37" s="4" t="s">
        <v>54</v>
      </c>
      <c r="W37" s="5" t="s">
        <v>87</v>
      </c>
      <c r="X37" s="11" t="s">
        <v>4</v>
      </c>
      <c r="Y37" s="7">
        <v>29</v>
      </c>
      <c r="Z37" s="8">
        <v>29</v>
      </c>
    </row>
    <row r="38" spans="1:26" ht="16.5" customHeight="1">
      <c r="A38" s="14" t="s">
        <v>125</v>
      </c>
      <c r="B38" s="4" t="s">
        <v>0</v>
      </c>
      <c r="C38" s="4" t="s">
        <v>39</v>
      </c>
      <c r="D38" s="2">
        <f t="shared" si="1"/>
        <v>71</v>
      </c>
      <c r="E38" s="26"/>
      <c r="F38" s="22"/>
      <c r="G38" s="22"/>
      <c r="H38" s="4" t="s">
        <v>57</v>
      </c>
      <c r="W38" s="5" t="s">
        <v>87</v>
      </c>
      <c r="X38" s="11" t="s">
        <v>4</v>
      </c>
      <c r="Y38" s="8">
        <v>36</v>
      </c>
      <c r="Z38" s="8">
        <v>35</v>
      </c>
    </row>
    <row r="39" spans="1:26" ht="16.5" customHeight="1">
      <c r="A39" s="14" t="s">
        <v>126</v>
      </c>
      <c r="B39" s="4" t="s">
        <v>0</v>
      </c>
      <c r="C39" s="4" t="s">
        <v>40</v>
      </c>
      <c r="D39" s="2">
        <f t="shared" si="1"/>
        <v>66</v>
      </c>
      <c r="E39" s="26"/>
      <c r="F39" s="22"/>
      <c r="G39" s="22"/>
      <c r="H39" s="4" t="s">
        <v>57</v>
      </c>
      <c r="W39" s="5" t="s">
        <v>87</v>
      </c>
      <c r="X39" s="11" t="s">
        <v>4</v>
      </c>
      <c r="Y39" s="8">
        <v>34</v>
      </c>
      <c r="Z39" s="8">
        <v>32</v>
      </c>
    </row>
    <row r="40" spans="1:26" ht="16.5" customHeight="1">
      <c r="A40" s="14" t="s">
        <v>127</v>
      </c>
      <c r="B40" s="15" t="s">
        <v>81</v>
      </c>
      <c r="C40" s="4" t="s">
        <v>11</v>
      </c>
      <c r="D40" s="2">
        <f t="shared" si="1"/>
        <v>83</v>
      </c>
      <c r="E40" s="26">
        <f>SUM(D40:D43)</f>
        <v>329</v>
      </c>
      <c r="F40" s="22" t="s">
        <v>175</v>
      </c>
      <c r="G40" s="22" t="s">
        <v>171</v>
      </c>
      <c r="H40" s="4" t="s">
        <v>50</v>
      </c>
      <c r="W40" s="5" t="s">
        <v>87</v>
      </c>
      <c r="X40" s="11" t="s">
        <v>4</v>
      </c>
      <c r="Y40" s="8">
        <v>41</v>
      </c>
      <c r="Z40" s="8">
        <v>42</v>
      </c>
    </row>
    <row r="41" spans="1:26" ht="16.5" customHeight="1">
      <c r="A41" s="14" t="s">
        <v>128</v>
      </c>
      <c r="B41" s="15" t="s">
        <v>81</v>
      </c>
      <c r="C41" s="4" t="s">
        <v>12</v>
      </c>
      <c r="D41" s="2">
        <f t="shared" si="1"/>
        <v>88</v>
      </c>
      <c r="E41" s="26"/>
      <c r="F41" s="22"/>
      <c r="G41" s="22"/>
      <c r="H41" s="4" t="s">
        <v>50</v>
      </c>
      <c r="W41" s="5" t="s">
        <v>87</v>
      </c>
      <c r="X41" s="11" t="s">
        <v>4</v>
      </c>
      <c r="Y41" s="7">
        <v>45</v>
      </c>
      <c r="Z41" s="8">
        <v>43</v>
      </c>
    </row>
    <row r="42" spans="1:26" ht="16.5" customHeight="1">
      <c r="A42" s="14" t="s">
        <v>129</v>
      </c>
      <c r="B42" s="15" t="s">
        <v>81</v>
      </c>
      <c r="C42" s="4" t="s">
        <v>15</v>
      </c>
      <c r="D42" s="2">
        <f t="shared" si="1"/>
        <v>90</v>
      </c>
      <c r="E42" s="26"/>
      <c r="F42" s="22"/>
      <c r="G42" s="22"/>
      <c r="H42" s="4" t="s">
        <v>50</v>
      </c>
      <c r="W42" s="5" t="s">
        <v>87</v>
      </c>
      <c r="X42" s="11" t="s">
        <v>4</v>
      </c>
      <c r="Y42" s="7">
        <v>45</v>
      </c>
      <c r="Z42" s="7">
        <v>45</v>
      </c>
    </row>
    <row r="43" spans="1:26" ht="16.5" customHeight="1">
      <c r="A43" s="14" t="s">
        <v>130</v>
      </c>
      <c r="B43" s="15" t="s">
        <v>81</v>
      </c>
      <c r="C43" s="4" t="s">
        <v>7</v>
      </c>
      <c r="D43" s="2">
        <f t="shared" si="1"/>
        <v>68</v>
      </c>
      <c r="E43" s="26"/>
      <c r="F43" s="22"/>
      <c r="G43" s="22"/>
      <c r="H43" s="4" t="s">
        <v>48</v>
      </c>
      <c r="W43" s="5" t="s">
        <v>87</v>
      </c>
      <c r="X43" s="11" t="s">
        <v>4</v>
      </c>
      <c r="Y43" s="8">
        <v>33</v>
      </c>
      <c r="Z43" s="7">
        <v>35</v>
      </c>
    </row>
    <row r="44" spans="1:26" ht="16.5" customHeight="1">
      <c r="A44" s="14" t="s">
        <v>131</v>
      </c>
      <c r="B44" s="15" t="s">
        <v>81</v>
      </c>
      <c r="C44" s="4" t="s">
        <v>19</v>
      </c>
      <c r="D44" s="2">
        <f t="shared" si="1"/>
        <v>76</v>
      </c>
      <c r="E44" s="26">
        <f>SUM(D44:D47)</f>
        <v>320</v>
      </c>
      <c r="F44" s="22" t="s">
        <v>171</v>
      </c>
      <c r="G44" s="22" t="s">
        <v>169</v>
      </c>
      <c r="H44" s="4" t="s">
        <v>52</v>
      </c>
      <c r="W44" s="5" t="s">
        <v>87</v>
      </c>
      <c r="X44" s="11" t="s">
        <v>4</v>
      </c>
      <c r="Y44" s="8">
        <v>37</v>
      </c>
      <c r="Z44" s="8">
        <v>39</v>
      </c>
    </row>
    <row r="45" spans="1:26" ht="16.5" customHeight="1">
      <c r="A45" s="14" t="s">
        <v>132</v>
      </c>
      <c r="B45" s="15" t="s">
        <v>81</v>
      </c>
      <c r="C45" s="4" t="s">
        <v>20</v>
      </c>
      <c r="D45" s="2">
        <f t="shared" si="1"/>
        <v>75</v>
      </c>
      <c r="E45" s="26"/>
      <c r="F45" s="22"/>
      <c r="G45" s="22"/>
      <c r="H45" s="4" t="s">
        <v>52</v>
      </c>
      <c r="W45" s="5" t="s">
        <v>87</v>
      </c>
      <c r="X45" s="11" t="s">
        <v>4</v>
      </c>
      <c r="Y45" s="8">
        <v>39</v>
      </c>
      <c r="Z45" s="8">
        <v>36</v>
      </c>
    </row>
    <row r="46" spans="1:26" ht="16.5" customHeight="1">
      <c r="A46" s="14" t="s">
        <v>133</v>
      </c>
      <c r="B46" s="15" t="s">
        <v>81</v>
      </c>
      <c r="C46" s="4" t="s">
        <v>16</v>
      </c>
      <c r="D46" s="2">
        <f t="shared" si="1"/>
        <v>90</v>
      </c>
      <c r="E46" s="26"/>
      <c r="F46" s="22"/>
      <c r="G46" s="22"/>
      <c r="H46" s="4" t="s">
        <v>51</v>
      </c>
      <c r="W46" s="5" t="s">
        <v>87</v>
      </c>
      <c r="X46" s="11" t="s">
        <v>4</v>
      </c>
      <c r="Y46" s="7">
        <v>45</v>
      </c>
      <c r="Z46" s="7">
        <v>45</v>
      </c>
    </row>
    <row r="47" spans="1:26" ht="16.5" customHeight="1">
      <c r="A47" s="14" t="s">
        <v>134</v>
      </c>
      <c r="B47" s="15" t="s">
        <v>81</v>
      </c>
      <c r="C47" s="4" t="s">
        <v>8</v>
      </c>
      <c r="D47" s="2">
        <f t="shared" si="1"/>
        <v>79</v>
      </c>
      <c r="E47" s="26"/>
      <c r="F47" s="22"/>
      <c r="G47" s="22"/>
      <c r="H47" s="4" t="s">
        <v>49</v>
      </c>
      <c r="W47" s="5" t="s">
        <v>87</v>
      </c>
      <c r="X47" s="11" t="s">
        <v>4</v>
      </c>
      <c r="Y47" s="8">
        <v>39</v>
      </c>
      <c r="Z47" s="8">
        <v>40</v>
      </c>
    </row>
    <row r="48" spans="1:26" s="5" customFormat="1" ht="16.5" customHeight="1">
      <c r="A48" s="13" t="s">
        <v>161</v>
      </c>
      <c r="B48" s="25" t="s">
        <v>163</v>
      </c>
      <c r="C48" s="25"/>
      <c r="D48" s="25"/>
      <c r="E48" s="25"/>
      <c r="F48" s="25"/>
      <c r="G48" s="25"/>
      <c r="H48" s="25"/>
      <c r="X48" s="11"/>
      <c r="Y48" s="11"/>
      <c r="Z48" s="11"/>
    </row>
    <row r="49" spans="1:26" ht="16.5" customHeight="1">
      <c r="A49" s="14" t="s">
        <v>135</v>
      </c>
      <c r="B49" s="15" t="s">
        <v>84</v>
      </c>
      <c r="C49" s="4" t="s">
        <v>60</v>
      </c>
      <c r="D49" s="2">
        <f aca="true" t="shared" si="2" ref="D49:D70">Y49+Z49</f>
        <v>52</v>
      </c>
      <c r="E49" s="26">
        <f>SUM(D49:D54)</f>
        <v>312</v>
      </c>
      <c r="F49" s="22" t="s">
        <v>177</v>
      </c>
      <c r="G49" s="22" t="s">
        <v>179</v>
      </c>
      <c r="H49" s="4" t="s">
        <v>49</v>
      </c>
      <c r="W49" s="5" t="s">
        <v>86</v>
      </c>
      <c r="X49" s="11" t="s">
        <v>3</v>
      </c>
      <c r="Y49" s="8">
        <v>26</v>
      </c>
      <c r="Z49" s="8">
        <v>26</v>
      </c>
    </row>
    <row r="50" spans="1:26" ht="16.5" customHeight="1">
      <c r="A50" s="14" t="s">
        <v>136</v>
      </c>
      <c r="B50" s="15" t="s">
        <v>84</v>
      </c>
      <c r="C50" s="4" t="s">
        <v>61</v>
      </c>
      <c r="D50" s="2">
        <f t="shared" si="2"/>
        <v>52</v>
      </c>
      <c r="E50" s="26"/>
      <c r="F50" s="22"/>
      <c r="G50" s="22"/>
      <c r="H50" s="4" t="s">
        <v>49</v>
      </c>
      <c r="W50" s="5" t="s">
        <v>86</v>
      </c>
      <c r="X50" s="11" t="s">
        <v>3</v>
      </c>
      <c r="Y50" s="8">
        <v>27</v>
      </c>
      <c r="Z50" s="8">
        <v>25</v>
      </c>
    </row>
    <row r="51" spans="1:26" ht="16.5" customHeight="1">
      <c r="A51" s="14" t="s">
        <v>137</v>
      </c>
      <c r="B51" s="15" t="s">
        <v>84</v>
      </c>
      <c r="C51" s="4" t="s">
        <v>62</v>
      </c>
      <c r="D51" s="2">
        <f t="shared" si="2"/>
        <v>50</v>
      </c>
      <c r="E51" s="26"/>
      <c r="F51" s="22"/>
      <c r="G51" s="22"/>
      <c r="H51" s="4" t="s">
        <v>52</v>
      </c>
      <c r="W51" s="5" t="s">
        <v>86</v>
      </c>
      <c r="X51" s="11" t="s">
        <v>3</v>
      </c>
      <c r="Y51" s="8">
        <v>26</v>
      </c>
      <c r="Z51" s="8">
        <v>24</v>
      </c>
    </row>
    <row r="52" spans="1:26" ht="16.5" customHeight="1">
      <c r="A52" s="14" t="s">
        <v>138</v>
      </c>
      <c r="B52" s="15" t="s">
        <v>84</v>
      </c>
      <c r="C52" s="4" t="s">
        <v>63</v>
      </c>
      <c r="D52" s="2">
        <f t="shared" si="2"/>
        <v>48</v>
      </c>
      <c r="E52" s="26"/>
      <c r="F52" s="22"/>
      <c r="G52" s="22"/>
      <c r="H52" s="4" t="s">
        <v>52</v>
      </c>
      <c r="W52" s="5" t="s">
        <v>86</v>
      </c>
      <c r="X52" s="11" t="s">
        <v>3</v>
      </c>
      <c r="Y52" s="7">
        <v>24</v>
      </c>
      <c r="Z52" s="8">
        <v>24</v>
      </c>
    </row>
    <row r="53" spans="1:26" ht="16.5" customHeight="1">
      <c r="A53" s="14" t="s">
        <v>139</v>
      </c>
      <c r="B53" s="15" t="s">
        <v>84</v>
      </c>
      <c r="C53" s="4" t="s">
        <v>64</v>
      </c>
      <c r="D53" s="2">
        <f t="shared" si="2"/>
        <v>60</v>
      </c>
      <c r="E53" s="26"/>
      <c r="F53" s="22"/>
      <c r="G53" s="22"/>
      <c r="H53" s="4" t="s">
        <v>52</v>
      </c>
      <c r="W53" s="5" t="s">
        <v>86</v>
      </c>
      <c r="X53" s="11" t="s">
        <v>3</v>
      </c>
      <c r="Y53" s="8">
        <v>30</v>
      </c>
      <c r="Z53" s="8">
        <v>30</v>
      </c>
    </row>
    <row r="54" spans="1:26" ht="16.5" customHeight="1">
      <c r="A54" s="14" t="s">
        <v>140</v>
      </c>
      <c r="B54" s="15" t="s">
        <v>84</v>
      </c>
      <c r="C54" s="4" t="s">
        <v>65</v>
      </c>
      <c r="D54" s="2">
        <f t="shared" si="2"/>
        <v>50</v>
      </c>
      <c r="E54" s="26"/>
      <c r="F54" s="22"/>
      <c r="G54" s="22"/>
      <c r="H54" s="4" t="s">
        <v>52</v>
      </c>
      <c r="W54" s="5" t="s">
        <v>86</v>
      </c>
      <c r="X54" s="11" t="s">
        <v>3</v>
      </c>
      <c r="Y54" s="7">
        <v>25</v>
      </c>
      <c r="Z54" s="7">
        <v>25</v>
      </c>
    </row>
    <row r="55" spans="1:26" ht="16.5" customHeight="1">
      <c r="A55" s="14" t="s">
        <v>141</v>
      </c>
      <c r="B55" s="15" t="s">
        <v>85</v>
      </c>
      <c r="C55" s="4" t="s">
        <v>70</v>
      </c>
      <c r="D55" s="2">
        <f t="shared" si="2"/>
        <v>52</v>
      </c>
      <c r="E55" s="26">
        <f>SUM(D55:D58)</f>
        <v>217</v>
      </c>
      <c r="F55" s="22" t="s">
        <v>179</v>
      </c>
      <c r="G55" s="22" t="s">
        <v>179</v>
      </c>
      <c r="H55" s="4" t="s">
        <v>53</v>
      </c>
      <c r="W55" s="5" t="s">
        <v>86</v>
      </c>
      <c r="X55" s="11" t="s">
        <v>3</v>
      </c>
      <c r="Y55" s="8">
        <v>26</v>
      </c>
      <c r="Z55" s="7">
        <v>26</v>
      </c>
    </row>
    <row r="56" spans="1:26" ht="16.5" customHeight="1">
      <c r="A56" s="14" t="s">
        <v>142</v>
      </c>
      <c r="B56" s="15" t="s">
        <v>85</v>
      </c>
      <c r="C56" s="4" t="s">
        <v>71</v>
      </c>
      <c r="D56" s="2">
        <f t="shared" si="2"/>
        <v>52</v>
      </c>
      <c r="E56" s="26"/>
      <c r="F56" s="22"/>
      <c r="G56" s="22"/>
      <c r="H56" s="4" t="s">
        <v>53</v>
      </c>
      <c r="W56" s="5" t="s">
        <v>86</v>
      </c>
      <c r="X56" s="11" t="s">
        <v>3</v>
      </c>
      <c r="Y56" s="8">
        <v>26</v>
      </c>
      <c r="Z56" s="8">
        <v>26</v>
      </c>
    </row>
    <row r="57" spans="1:26" ht="16.5" customHeight="1">
      <c r="A57" s="14" t="s">
        <v>143</v>
      </c>
      <c r="B57" s="15" t="s">
        <v>85</v>
      </c>
      <c r="C57" s="4" t="s">
        <v>75</v>
      </c>
      <c r="D57" s="2">
        <f t="shared" si="2"/>
        <v>56</v>
      </c>
      <c r="E57" s="26"/>
      <c r="F57" s="22"/>
      <c r="G57" s="22"/>
      <c r="H57" s="4" t="s">
        <v>53</v>
      </c>
      <c r="W57" s="5" t="s">
        <v>86</v>
      </c>
      <c r="X57" s="11" t="s">
        <v>3</v>
      </c>
      <c r="Y57" s="8">
        <v>28</v>
      </c>
      <c r="Z57" s="8">
        <v>28</v>
      </c>
    </row>
    <row r="58" spans="1:26" ht="16.5" customHeight="1">
      <c r="A58" s="14" t="s">
        <v>144</v>
      </c>
      <c r="B58" s="15" t="s">
        <v>85</v>
      </c>
      <c r="C58" s="4" t="s">
        <v>76</v>
      </c>
      <c r="D58" s="2">
        <f t="shared" si="2"/>
        <v>57</v>
      </c>
      <c r="E58" s="26"/>
      <c r="F58" s="22"/>
      <c r="G58" s="22"/>
      <c r="H58" s="4" t="s">
        <v>53</v>
      </c>
      <c r="W58" s="5" t="s">
        <v>86</v>
      </c>
      <c r="X58" s="11" t="s">
        <v>3</v>
      </c>
      <c r="Y58" s="8">
        <v>28</v>
      </c>
      <c r="Z58" s="8">
        <v>29</v>
      </c>
    </row>
    <row r="59" spans="1:26" ht="16.5" customHeight="1">
      <c r="A59" s="14" t="s">
        <v>145</v>
      </c>
      <c r="B59" s="15" t="s">
        <v>84</v>
      </c>
      <c r="C59" s="4" t="s">
        <v>58</v>
      </c>
      <c r="D59" s="2">
        <f t="shared" si="2"/>
        <v>54</v>
      </c>
      <c r="E59" s="26">
        <f>SUM(D59:D64)</f>
        <v>346</v>
      </c>
      <c r="F59" s="22" t="s">
        <v>176</v>
      </c>
      <c r="G59" s="22" t="s">
        <v>172</v>
      </c>
      <c r="H59" s="4" t="s">
        <v>49</v>
      </c>
      <c r="W59" s="5" t="s">
        <v>87</v>
      </c>
      <c r="X59" s="11" t="s">
        <v>4</v>
      </c>
      <c r="Y59" s="8">
        <v>27</v>
      </c>
      <c r="Z59" s="8">
        <v>27</v>
      </c>
    </row>
    <row r="60" spans="1:26" ht="16.5" customHeight="1">
      <c r="A60" s="14" t="s">
        <v>146</v>
      </c>
      <c r="B60" s="15" t="s">
        <v>84</v>
      </c>
      <c r="C60" s="4" t="s">
        <v>59</v>
      </c>
      <c r="D60" s="2">
        <f t="shared" si="2"/>
        <v>53</v>
      </c>
      <c r="E60" s="26"/>
      <c r="F60" s="22"/>
      <c r="G60" s="22"/>
      <c r="H60" s="4" t="s">
        <v>49</v>
      </c>
      <c r="W60" s="5" t="s">
        <v>87</v>
      </c>
      <c r="X60" s="11" t="s">
        <v>4</v>
      </c>
      <c r="Y60" s="8">
        <v>27</v>
      </c>
      <c r="Z60" s="8">
        <v>26</v>
      </c>
    </row>
    <row r="61" spans="1:26" ht="16.5" customHeight="1">
      <c r="A61" s="14" t="s">
        <v>147</v>
      </c>
      <c r="B61" s="15" t="s">
        <v>84</v>
      </c>
      <c r="C61" s="4" t="s">
        <v>66</v>
      </c>
      <c r="D61" s="2">
        <f t="shared" si="2"/>
        <v>60</v>
      </c>
      <c r="E61" s="26"/>
      <c r="F61" s="22"/>
      <c r="G61" s="22"/>
      <c r="H61" s="4" t="s">
        <v>52</v>
      </c>
      <c r="W61" s="5" t="s">
        <v>87</v>
      </c>
      <c r="X61" s="11" t="s">
        <v>4</v>
      </c>
      <c r="Y61" s="8">
        <v>30</v>
      </c>
      <c r="Z61" s="8">
        <v>30</v>
      </c>
    </row>
    <row r="62" spans="1:26" ht="16.5" customHeight="1">
      <c r="A62" s="14" t="s">
        <v>148</v>
      </c>
      <c r="B62" s="15" t="s">
        <v>84</v>
      </c>
      <c r="C62" s="4" t="s">
        <v>67</v>
      </c>
      <c r="D62" s="2">
        <f t="shared" si="2"/>
        <v>60</v>
      </c>
      <c r="E62" s="26"/>
      <c r="F62" s="22"/>
      <c r="G62" s="22"/>
      <c r="H62" s="4" t="s">
        <v>52</v>
      </c>
      <c r="W62" s="5" t="s">
        <v>87</v>
      </c>
      <c r="X62" s="11" t="s">
        <v>4</v>
      </c>
      <c r="Y62" s="8">
        <v>30</v>
      </c>
      <c r="Z62" s="8">
        <v>30</v>
      </c>
    </row>
    <row r="63" spans="1:26" ht="16.5" customHeight="1">
      <c r="A63" s="14" t="s">
        <v>149</v>
      </c>
      <c r="B63" s="15" t="s">
        <v>84</v>
      </c>
      <c r="C63" s="4" t="s">
        <v>68</v>
      </c>
      <c r="D63" s="2">
        <f t="shared" si="2"/>
        <v>60</v>
      </c>
      <c r="E63" s="26"/>
      <c r="F63" s="22"/>
      <c r="G63" s="22"/>
      <c r="H63" s="4" t="s">
        <v>52</v>
      </c>
      <c r="W63" s="5" t="s">
        <v>87</v>
      </c>
      <c r="X63" s="11" t="s">
        <v>4</v>
      </c>
      <c r="Y63" s="8">
        <v>30</v>
      </c>
      <c r="Z63" s="8">
        <v>30</v>
      </c>
    </row>
    <row r="64" spans="1:26" ht="16.5" customHeight="1">
      <c r="A64" s="14" t="s">
        <v>150</v>
      </c>
      <c r="B64" s="15" t="s">
        <v>84</v>
      </c>
      <c r="C64" s="4" t="s">
        <v>69</v>
      </c>
      <c r="D64" s="2">
        <f t="shared" si="2"/>
        <v>59</v>
      </c>
      <c r="E64" s="26"/>
      <c r="F64" s="22"/>
      <c r="G64" s="22"/>
      <c r="H64" s="4" t="s">
        <v>52</v>
      </c>
      <c r="W64" s="5" t="s">
        <v>87</v>
      </c>
      <c r="X64" s="11" t="s">
        <v>4</v>
      </c>
      <c r="Y64" s="8">
        <v>29</v>
      </c>
      <c r="Z64" s="8">
        <v>30</v>
      </c>
    </row>
    <row r="65" spans="1:26" ht="16.5" customHeight="1">
      <c r="A65" s="14" t="s">
        <v>151</v>
      </c>
      <c r="B65" s="15" t="s">
        <v>85</v>
      </c>
      <c r="C65" s="4" t="s">
        <v>72</v>
      </c>
      <c r="D65" s="2">
        <f t="shared" si="2"/>
        <v>50</v>
      </c>
      <c r="E65" s="26">
        <f>SUM(D65:D70)</f>
        <v>324</v>
      </c>
      <c r="F65" s="22" t="s">
        <v>178</v>
      </c>
      <c r="G65" s="22" t="s">
        <v>179</v>
      </c>
      <c r="H65" s="4" t="s">
        <v>53</v>
      </c>
      <c r="W65" s="5" t="s">
        <v>87</v>
      </c>
      <c r="X65" s="11" t="s">
        <v>4</v>
      </c>
      <c r="Y65" s="8">
        <v>25</v>
      </c>
      <c r="Z65" s="8">
        <v>25</v>
      </c>
    </row>
    <row r="66" spans="1:26" ht="16.5" customHeight="1">
      <c r="A66" s="14" t="s">
        <v>152</v>
      </c>
      <c r="B66" s="15" t="s">
        <v>85</v>
      </c>
      <c r="C66" s="4" t="s">
        <v>73</v>
      </c>
      <c r="D66" s="2">
        <f t="shared" si="2"/>
        <v>53</v>
      </c>
      <c r="E66" s="26"/>
      <c r="F66" s="22"/>
      <c r="G66" s="22"/>
      <c r="H66" s="4" t="s">
        <v>53</v>
      </c>
      <c r="W66" s="5" t="s">
        <v>87</v>
      </c>
      <c r="X66" s="11" t="s">
        <v>4</v>
      </c>
      <c r="Y66" s="8">
        <v>27</v>
      </c>
      <c r="Z66" s="8">
        <v>26</v>
      </c>
    </row>
    <row r="67" spans="1:26" ht="16.5" customHeight="1">
      <c r="A67" s="14" t="s">
        <v>153</v>
      </c>
      <c r="B67" s="15" t="s">
        <v>85</v>
      </c>
      <c r="C67" s="4" t="s">
        <v>74</v>
      </c>
      <c r="D67" s="2">
        <f t="shared" si="2"/>
        <v>54</v>
      </c>
      <c r="E67" s="26"/>
      <c r="F67" s="22"/>
      <c r="G67" s="22"/>
      <c r="H67" s="4" t="s">
        <v>53</v>
      </c>
      <c r="W67" s="5" t="s">
        <v>87</v>
      </c>
      <c r="X67" s="11" t="s">
        <v>4</v>
      </c>
      <c r="Y67" s="8">
        <v>27</v>
      </c>
      <c r="Z67" s="8">
        <v>27</v>
      </c>
    </row>
    <row r="68" spans="1:26" ht="16.5" customHeight="1">
      <c r="A68" s="14" t="s">
        <v>154</v>
      </c>
      <c r="B68" s="15" t="s">
        <v>85</v>
      </c>
      <c r="C68" s="4" t="s">
        <v>77</v>
      </c>
      <c r="D68" s="2">
        <f t="shared" si="2"/>
        <v>56</v>
      </c>
      <c r="E68" s="26"/>
      <c r="F68" s="22"/>
      <c r="G68" s="22"/>
      <c r="H68" s="4" t="s">
        <v>53</v>
      </c>
      <c r="W68" s="5" t="s">
        <v>87</v>
      </c>
      <c r="X68" s="11" t="s">
        <v>4</v>
      </c>
      <c r="Y68" s="8">
        <v>28</v>
      </c>
      <c r="Z68" s="8">
        <v>28</v>
      </c>
    </row>
    <row r="69" spans="1:26" ht="16.5" customHeight="1">
      <c r="A69" s="14" t="s">
        <v>155</v>
      </c>
      <c r="B69" s="15" t="s">
        <v>85</v>
      </c>
      <c r="C69" s="4" t="s">
        <v>78</v>
      </c>
      <c r="D69" s="2">
        <f t="shared" si="2"/>
        <v>56</v>
      </c>
      <c r="E69" s="26"/>
      <c r="F69" s="22"/>
      <c r="G69" s="22"/>
      <c r="H69" s="4" t="s">
        <v>53</v>
      </c>
      <c r="W69" s="5" t="s">
        <v>87</v>
      </c>
      <c r="X69" s="11" t="s">
        <v>4</v>
      </c>
      <c r="Y69" s="8">
        <v>28</v>
      </c>
      <c r="Z69" s="8">
        <v>28</v>
      </c>
    </row>
    <row r="70" spans="1:26" ht="16.5" customHeight="1">
      <c r="A70" s="14" t="s">
        <v>156</v>
      </c>
      <c r="B70" s="15" t="s">
        <v>85</v>
      </c>
      <c r="C70" s="4" t="s">
        <v>79</v>
      </c>
      <c r="D70" s="2">
        <f t="shared" si="2"/>
        <v>55</v>
      </c>
      <c r="E70" s="26"/>
      <c r="F70" s="22"/>
      <c r="G70" s="22"/>
      <c r="H70" s="4" t="s">
        <v>53</v>
      </c>
      <c r="W70" s="5" t="s">
        <v>87</v>
      </c>
      <c r="X70" s="11" t="s">
        <v>4</v>
      </c>
      <c r="Y70" s="8">
        <v>28</v>
      </c>
      <c r="Z70" s="8">
        <v>27</v>
      </c>
    </row>
    <row r="71" spans="1:26" s="5" customFormat="1" ht="16.5" customHeight="1">
      <c r="A71" s="13" t="s">
        <v>180</v>
      </c>
      <c r="B71" s="23" t="s">
        <v>181</v>
      </c>
      <c r="C71" s="23"/>
      <c r="D71" s="23"/>
      <c r="E71" s="23"/>
      <c r="F71" s="23"/>
      <c r="G71" s="23"/>
      <c r="H71" s="23"/>
      <c r="X71" s="11"/>
      <c r="Y71" s="11"/>
      <c r="Z71" s="11"/>
    </row>
    <row r="72" spans="1:26" ht="16.5" customHeight="1">
      <c r="A72" s="14" t="s">
        <v>160</v>
      </c>
      <c r="B72" s="15" t="s">
        <v>184</v>
      </c>
      <c r="C72" s="15" t="s">
        <v>183</v>
      </c>
      <c r="D72" s="3">
        <v>67</v>
      </c>
      <c r="E72" s="3">
        <v>67</v>
      </c>
      <c r="F72" s="15" t="s">
        <v>179</v>
      </c>
      <c r="G72" s="15" t="s">
        <v>179</v>
      </c>
      <c r="H72" s="21"/>
      <c r="W72" s="6" t="s">
        <v>186</v>
      </c>
      <c r="X72" s="11" t="s">
        <v>185</v>
      </c>
      <c r="Y72" s="8"/>
      <c r="Z72" s="8"/>
    </row>
    <row r="73" ht="18" customHeight="1"/>
    <row r="74" spans="1:8" ht="18" customHeight="1">
      <c r="A74" s="29" t="s">
        <v>187</v>
      </c>
      <c r="B74" s="29"/>
      <c r="C74" s="29"/>
      <c r="D74" s="29"/>
      <c r="E74" s="29"/>
      <c r="F74" s="29"/>
      <c r="G74" s="29"/>
      <c r="H74" s="29"/>
    </row>
  </sheetData>
  <sheetProtection/>
  <mergeCells count="46">
    <mergeCell ref="E21:E25"/>
    <mergeCell ref="E26:E29"/>
    <mergeCell ref="E31:E34"/>
    <mergeCell ref="F16:F20"/>
    <mergeCell ref="F21:F25"/>
    <mergeCell ref="A74:H74"/>
    <mergeCell ref="E55:E58"/>
    <mergeCell ref="F35:F39"/>
    <mergeCell ref="F55:F58"/>
    <mergeCell ref="F59:F64"/>
    <mergeCell ref="F6:F10"/>
    <mergeCell ref="G6:G10"/>
    <mergeCell ref="F11:F15"/>
    <mergeCell ref="F40:F43"/>
    <mergeCell ref="F44:F47"/>
    <mergeCell ref="G31:G34"/>
    <mergeCell ref="G16:G20"/>
    <mergeCell ref="G21:G25"/>
    <mergeCell ref="G49:G54"/>
    <mergeCell ref="E6:E10"/>
    <mergeCell ref="E16:E20"/>
    <mergeCell ref="E65:E70"/>
    <mergeCell ref="E11:E15"/>
    <mergeCell ref="E35:E39"/>
    <mergeCell ref="E40:E43"/>
    <mergeCell ref="E44:E47"/>
    <mergeCell ref="G59:G64"/>
    <mergeCell ref="B48:H48"/>
    <mergeCell ref="F26:F29"/>
    <mergeCell ref="E59:E64"/>
    <mergeCell ref="G26:G29"/>
    <mergeCell ref="Y4:Z4"/>
    <mergeCell ref="B30:H30"/>
    <mergeCell ref="B5:H5"/>
    <mergeCell ref="F31:F34"/>
    <mergeCell ref="E49:E54"/>
    <mergeCell ref="F65:F70"/>
    <mergeCell ref="G65:G70"/>
    <mergeCell ref="B71:H71"/>
    <mergeCell ref="G1:H1"/>
    <mergeCell ref="G35:G39"/>
    <mergeCell ref="G40:G43"/>
    <mergeCell ref="G44:G47"/>
    <mergeCell ref="F49:F54"/>
    <mergeCell ref="G11:G15"/>
    <mergeCell ref="G55:G58"/>
  </mergeCells>
  <printOptions horizontalCentered="1"/>
  <pageMargins left="0.5" right="0.25" top="0.5" bottom="0.5" header="0.25" footer="0.25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admin</cp:lastModifiedBy>
  <cp:lastPrinted>2021-11-04T04:21:30Z</cp:lastPrinted>
  <dcterms:created xsi:type="dcterms:W3CDTF">2009-07-31T05:27:03Z</dcterms:created>
  <dcterms:modified xsi:type="dcterms:W3CDTF">2021-11-05T03:44:56Z</dcterms:modified>
  <cp:category/>
  <cp:version/>
  <cp:contentType/>
  <cp:contentStatus/>
</cp:coreProperties>
</file>