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45" windowWidth="19305" windowHeight="10305"/>
  </bookViews>
  <sheets>
    <sheet name="2016 (CTĐT hiện hành) " sheetId="7" r:id="rId1"/>
  </sheets>
  <calcPr calcId="191029" refMode="R1C1"/>
</workbook>
</file>

<file path=xl/calcChain.xml><?xml version="1.0" encoding="utf-8"?>
<calcChain xmlns="http://schemas.openxmlformats.org/spreadsheetml/2006/main">
  <c r="Q16" i="7" l="1"/>
  <c r="Q15" i="7"/>
  <c r="Q12" i="7"/>
  <c r="Q11" i="7"/>
  <c r="Q7" i="7"/>
</calcChain>
</file>

<file path=xl/sharedStrings.xml><?xml version="1.0" encoding="utf-8"?>
<sst xmlns="http://schemas.openxmlformats.org/spreadsheetml/2006/main" count="250" uniqueCount="143">
  <si>
    <t>Khác</t>
  </si>
  <si>
    <t>Tổng</t>
  </si>
  <si>
    <t>Vấn đáp</t>
  </si>
  <si>
    <t>TL nhóm</t>
  </si>
  <si>
    <t>Lý thuyết</t>
  </si>
  <si>
    <t>Số TC</t>
  </si>
  <si>
    <t>Bài tập</t>
  </si>
  <si>
    <t>Bài KT</t>
  </si>
  <si>
    <t>SV tự học, tự NC</t>
  </si>
  <si>
    <t>Mục tiêu HP/MH</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</si>
  <si>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</si>
  <si>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</si>
  <si>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</si>
  <si>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</si>
  <si>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</si>
  <si>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</si>
  <si>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</si>
  <si>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</si>
  <si>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</si>
  <si>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</si>
  <si>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</si>
  <si>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</si>
  <si>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</si>
  <si>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</si>
  <si>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</si>
  <si>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</si>
  <si>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</si>
  <si>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</si>
  <si>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</si>
  <si>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</si>
  <si>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</si>
  <si>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</si>
  <si>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</si>
  <si>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</si>
  <si>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</si>
  <si>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</si>
  <si>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</si>
  <si>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 xml:space="preserve">Ngôn ngữ g.dạy Tiếng Anh </t>
  </si>
  <si>
    <t>Vấn-Viết</t>
  </si>
  <si>
    <t>Các kỹ năng</t>
  </si>
  <si>
    <t xml:space="preserve"> Hình thức đánh giá: kiểm tra, thi (x)</t>
  </si>
  <si>
    <t>Ghi chú: Tên tác giả (năm xuất bản), tên tài liệu (sách, giáo trình….), nhà xuất bản”;  “Tên tác giả (năm xuất bản) tên bài báo, tên tạp chí, số/tháng, trang”</t>
  </si>
  <si>
    <r>
      <t xml:space="preserve">HP/MH học trước 
</t>
    </r>
    <r>
      <rPr>
        <sz val="14"/>
        <color theme="1"/>
        <rFont val="Times New Roman"/>
        <family val="1"/>
      </rPr>
      <t>(không quá 3 môn)</t>
    </r>
  </si>
  <si>
    <t>TH/TT/...</t>
  </si>
  <si>
    <t>Kỹ thuật nghiệp vụ ngoại thương</t>
  </si>
  <si>
    <t>Giao nhận &amp; Vận tải quốc tế</t>
  </si>
  <si>
    <t>Tiếng Việt</t>
  </si>
  <si>
    <t>Cung cấp các kiến thức cơ bản liên quan đến hoạt động XK, NK hàng hóa, như: Các phương thức TMQT; Hợp đồng TMQT; Các điều kiện TMQT; Bảo hiểm TMQT; Thanh toán quốc tế.</t>
  </si>
  <si>
    <t>Có kỹ năng phát hiện, xử lý và phản biện các vấn đề về KTNVNT; giao tiếp tốt và chủ động giải quyết những tình huống liên quan tới KTNVNT.</t>
  </si>
  <si>
    <t>Có trách nhiệm đối với công việc, tổ chức và xã hội. Tuân thủ chuẩn mực đạo đức nghề nghiệp. Có tác phong làm việc khoa học, chuyên nghiệp, tính kỷ luật cao.</t>
  </si>
  <si>
    <t>Kỹ thuật nghiệp vụ ngoại thương; Phân loại và xuất xứ hàng hóa; Hải quan</t>
  </si>
  <si>
    <t>Hiểu và vận dụng tốt các kiến thức nền tảng về Giao nhận và vận tải quốc tế vào giải quyết các vấn đề liên quan đến hoạt động Giao nhận và vận tải quốc tế trong môi trường làm việc thực tế.</t>
  </si>
  <si>
    <t>Có kỹ năng phát hiện, xử lý và phản biện các tình huống liên quan tới giao nhận và vận tải quốc tế.</t>
  </si>
  <si>
    <t>Có trách nhiệm đối với công việc, tổ chức và xã hội. Tuân thủ chuẩn mực đạo đức nghề nghiệp. Có tác phong làm việc khoa học, chuyên nghiệp, tính kỷ luật cao</t>
  </si>
  <si>
    <t xml:space="preserve">Khoa học hàng hóa </t>
  </si>
  <si>
    <t>44-GN&amp;VTQT-05</t>
  </si>
  <si>
    <t>47-Hải quan-05</t>
  </si>
  <si>
    <t>97-KHHH-05</t>
  </si>
  <si>
    <t>101-KSHQ-05</t>
  </si>
  <si>
    <t>118-KTSTQ-05</t>
  </si>
  <si>
    <t>119-KTGSHQ-05</t>
  </si>
  <si>
    <t>120-KTGSHQ-TA-05</t>
  </si>
  <si>
    <t>161-KTNVNT-05</t>
  </si>
  <si>
    <t>199-PLXXHH-05</t>
  </si>
  <si>
    <t>279-QTlog&amp;chuoi-05</t>
  </si>
  <si>
    <t>290-QTTTN TMQT-05</t>
  </si>
  <si>
    <t>299-SHTT-05</t>
  </si>
  <si>
    <t>379-TGHQ-05</t>
  </si>
  <si>
    <t>Hải quan</t>
  </si>
  <si>
    <t>Tiếng việt</t>
  </si>
  <si>
    <t>Nghiệp vụ hải quan</t>
  </si>
  <si>
    <t>Thuế, Phân loại và xuất xứ hàng hóa, trị giá hải quan</t>
  </si>
  <si>
    <t>Có kỹ năng phát hiện, xử lý và phản biện các vấn đề về lý thuyết hải quan; giao tiếp tốt và chủ động giải quyết những tình huống liên quan tới hải quan.</t>
  </si>
  <si>
    <t>Khoa học hàng hóa</t>
  </si>
  <si>
    <t>Pháp luật kinh tế, Kinh tế vĩ mô</t>
  </si>
  <si>
    <r>
      <t xml:space="preserve">Hiểu và vận dụng tốt được các kiến thức nền tảng </t>
    </r>
    <r>
      <rPr>
        <sz val="14"/>
        <color rgb="FF000000"/>
        <rFont val="Times New Roman"/>
        <family val="1"/>
      </rPr>
      <t>khoa học hàng hoá</t>
    </r>
    <r>
      <rPr>
        <sz val="14"/>
        <color theme="1"/>
        <rFont val="Times New Roman"/>
        <family val="1"/>
      </rPr>
      <t xml:space="preserve"> vào giải quyết tốt các vấn đề liên quan đến </t>
    </r>
    <r>
      <rPr>
        <sz val="14"/>
        <color rgb="FF000000"/>
        <rFont val="Times New Roman"/>
        <family val="1"/>
      </rPr>
      <t>khoa học hàng hoá</t>
    </r>
    <r>
      <rPr>
        <sz val="14"/>
        <color theme="1"/>
        <rFont val="Times New Roman"/>
        <family val="1"/>
      </rPr>
      <t xml:space="preserve"> trong môi trường làm việc thực tế.</t>
    </r>
  </si>
  <si>
    <t>Có kỹ năng phát hiện, xử lý và phản biện các vấn đề về lý thuyết khoa học hàng hóa; giao tiếp tốt và chủ động giải quyết những tình huống liên quan tới khoa học hàng hóa.</t>
  </si>
  <si>
    <r>
      <t>1.</t>
    </r>
    <r>
      <rPr>
        <sz val="7"/>
        <color theme="1"/>
        <rFont val="Times New Roman"/>
        <family val="1"/>
      </rPr>
      <t xml:space="preserve">    </t>
    </r>
    <r>
      <rPr>
        <sz val="14"/>
        <color theme="1"/>
        <rFont val="Times New Roman"/>
        <family val="1"/>
      </rPr>
      <t>Doãn Kế Bôn, Nguyễn Thị Thương Huyền (2009), giáo trình khoa học hàng hoá, NXB Tài chính. 2. Nguyễn Thị Thương Huyền, Nguyễn Hoàng Tuấn (2010), Câu hỏi và bài tập môn học khoa học hàng hoá. NXB Tài chính.</t>
    </r>
  </si>
  <si>
    <t>Quốc hội (2007), Luật chất lượng sản phẩm, hàng hóa ngày 21 tháng 11 năm 2007  và Quốc hội (2006), Luật tiêu chuẩn và quy chuẩn kỹ thuật ngày 29/06/2006</t>
  </si>
  <si>
    <t>Kiểm soát hải quan</t>
  </si>
  <si>
    <t>Nghiệp vụ Hải quan</t>
  </si>
  <si>
    <t>Hải quan; Kỹ thuật nghiệp vụ ngoại thương</t>
  </si>
  <si>
    <t xml:space="preserve">Có các kỹ năng tổ chức thực hiện các biện pháp nghiệp vụ kiểm soát hải quan. Kỹ năng lập biên bản vi phạm, kỹ năng xử lý các hành vi vi phạm trong lĩnh vực hải quan. Các kỹ năng phối hợp công việc với các tổ chức, cá nhân khác trong kiểm soát hải quan chẳng hạn như kỹ năng phối với với các cấp chính quyền địa phương, phối hợp với các cơ quan bảo vệ luật pháp. </t>
  </si>
  <si>
    <t>Kiểm tra sau thông quan</t>
  </si>
  <si>
    <t>Hải quan, Kiểm tra giám sát hải quan,Trị giá hải quan</t>
  </si>
  <si>
    <t>Có trách nhiệm đối với công việc, tổ chức và xã hội. Tuân thủ chuẩn mực đạo đức nghề nghiệp trong kiểm tra sau thông quan. Có tác phong làm việc khoa học, chuyên nghiệp, tính kỷ luật cao trong kiểm tra sau thông quan.</t>
  </si>
  <si>
    <t>Kiểm tra giám sát hải quan</t>
  </si>
  <si>
    <t xml:space="preserve">Hải quan, Phân loại và xuất xứ hàng hóa, Trị giá hải quan </t>
  </si>
  <si>
    <r>
      <t xml:space="preserve">Có trách nhiệm đối với công việc, tổ chức và xã hội. Tuân thủ chuẩn mực đạo đức nghề nghiệp trong lĩnh vực </t>
    </r>
    <r>
      <rPr>
        <sz val="13"/>
        <color theme="1"/>
        <rFont val="Times New Roman"/>
        <family val="1"/>
      </rPr>
      <t>kiểm tra giám sát hải quan</t>
    </r>
    <r>
      <rPr>
        <sz val="14"/>
        <color theme="1"/>
        <rFont val="Times New Roman"/>
        <family val="1"/>
      </rPr>
      <t>. Có tác phong làm việc khoa học, chuyên nghiệp, tính kỷ luật cao.</t>
    </r>
  </si>
  <si>
    <t>Kiểm tra, giám sát hải quan (TA)</t>
  </si>
  <si>
    <t>Tiếng Anh</t>
  </si>
  <si>
    <t>Hải quan và Nghiệp vụ NT</t>
  </si>
  <si>
    <t>Khoa học hàng hóa, KTNVNT, Thuế</t>
  </si>
  <si>
    <t>Có trách nhiệm đối với công việc, tổ chức và xã hội. Tuân thủ chuẩn mực đạo đức nghề nghiệp. Có tác phong làm việc khoa học, chuyên nghiệp, tính kỷ luật cao. Chủ động, sẵn sàng hội nhập thị trường lao động trong nước và quốc tế trên cơ sở hiểu rõ kiểm tra, giám sát hải quan bằng tiếng anh.</t>
  </si>
  <si>
    <t>1.    APEC Economic Committee. 2002. “Measuring the Impact of APEC Trade Facilitation on APEC Economies: A CGE Analysis.” Singapore.</t>
  </si>
  <si>
    <t>Quản trị tác nghiệp Thương mại quốc tế</t>
  </si>
  <si>
    <t>Có kỹ năng nhận diện, phát hiện, thu thập, phân tích, xử lý thông tin; kỹ năng tổng hợp, đánh giá, phản biện; kỹ năng tham mưu, tư vấn chuyên môn cho các chủ thể quản lý liên quan đến lĩnh vực quản trị tác nghiệp thương mại quốc tế. Có kỹ năng sử dụng các phương tiện và vận hành hệ thống phần mềm hỗ trợ phục vụ công việc. Có kỹ năng truyền đạt vấn đề; kỹ năng cần thiết để giải quyết vấn đề phức tạp; kỹ năng phản biện, phê phán và sử dụng các giải pháp thay thế trong điều kiện môi trường không xác định hoặc thay đổi.</t>
  </si>
  <si>
    <t>Có trách nhiệm đối với công việc, tổ chức và xã hội. Tuân thủ chuẩn mực đạo đức nghề nghiệp trong quản trị tác thương mại quốc tế. Có tác phong làm việc khoa học, chuyên nghiệp, tính kỷ luật cao.</t>
  </si>
  <si>
    <t>Phân loại và xuất xứ hàng hóa</t>
  </si>
  <si>
    <t xml:space="preserve">Nghiệp vụ Hải quan                </t>
  </si>
  <si>
    <t>Khoa học hàng hoá, Kỹ thuật nghiệp vụ ngoại thương, thuế</t>
  </si>
  <si>
    <t>Hiểu và vận dụng tốt được các kiến thức nền tảng phân loại và xuất xứ hàng hoá vào giải quyết tốt các vấn đề liên quan đến phân loại và xuất xứ hàng hoá trong môi trường làm việc thực tế.</t>
  </si>
  <si>
    <t>Có kỹ năng nhận diện, phát hiện, thu thập, phân tích, xử lý thông tin; kỹ năng tổng hợp, đánh giá, phản biện; kỹ năng tham mưu, tư vấn chuyên môn cho các chủ thể quản lý liên quan đến lĩnh vực phân loại và xuất xứ hàng hoá. Có kỹ năng sử dụng các phương tiện và vận hành hệ thống phần mềm hỗ trợ phục vụ công việc. Có kỹ năng truyền đạt vấn đề; kỹ năng cần thiết để giải quyết vấn đề phức tạp; kỹ năng phản biện, phê phán và sử dụng các giải pháp thay thế trong điều kiện môi trường không xác định hoặc thay đổi.</t>
  </si>
  <si>
    <t>1.Nguyễn Thị Thương Huyền, Nguyễn Hoàng Tuấn (2012), Giáo trình Phân loại và xuất xứ hàng hoá,  NXB Tài chính;                           2.Nguyễn Hoàng Tuấn (2016), Câu hỏi và bài tập phân loại, xuất xứ hàng hoá, NXB Tài chính</t>
  </si>
  <si>
    <r>
      <t>Quản trị logistics và chuỗi cung ứng</t>
    </r>
    <r>
      <rPr>
        <b/>
        <sz val="13.5"/>
        <color rgb="FFFF0000"/>
        <rFont val="Times New Roman"/>
        <family val="1"/>
      </rPr>
      <t xml:space="preserve"> </t>
    </r>
  </si>
  <si>
    <t>Kỹ thuật nghiệp vụ ngoại thương, Kinh tế lượng, Giao nhận và vận tải quốc tế.</t>
  </si>
  <si>
    <r>
      <t xml:space="preserve">Hiểu và vận dụng tốt được các kiến thức nền tảng </t>
    </r>
    <r>
      <rPr>
        <sz val="14"/>
        <color rgb="FF000000"/>
        <rFont val="Times New Roman"/>
        <family val="1"/>
      </rPr>
      <t>quản trị logistics và quản trị chuỗi cung ứng</t>
    </r>
    <r>
      <rPr>
        <sz val="14"/>
        <color theme="1"/>
        <rFont val="Times New Roman"/>
        <family val="1"/>
      </rPr>
      <t xml:space="preserve"> vào giải quyết tốt các vấn đề liên quan đến </t>
    </r>
    <r>
      <rPr>
        <sz val="14"/>
        <color rgb="FF000000"/>
        <rFont val="Times New Roman"/>
        <family val="1"/>
      </rPr>
      <t>quản trị logistics và quản trị chuỗi cung ứng</t>
    </r>
    <r>
      <rPr>
        <sz val="14"/>
        <color theme="1"/>
        <rFont val="Times New Roman"/>
        <family val="1"/>
      </rPr>
      <t xml:space="preserve"> trong môi trường làm việc thực tế.</t>
    </r>
  </si>
  <si>
    <r>
      <t xml:space="preserve">Có kỹ năng nhận diện, phát hiện, thu thập, phân tích, xử lý thông tin; kỹ năng tổng hợp, đánh giá, phản biện; kỹ năng tham mưu, tư vấn chuyên môn cho các chủ thể quản lý liên quan đến lĩnh vực </t>
    </r>
    <r>
      <rPr>
        <sz val="14"/>
        <color rgb="FF000000"/>
        <rFont val="Times New Roman"/>
        <family val="1"/>
      </rPr>
      <t>quản trị logistics và quản trị chuỗi cung ứng</t>
    </r>
    <r>
      <rPr>
        <sz val="14"/>
        <color theme="1"/>
        <rFont val="Times New Roman"/>
        <family val="1"/>
      </rPr>
      <t>. Có kỹ năng sử dụng các phương tiện và vận hành hệ thống phần mềm hỗ trợ phục vụ công việc. Có kỹ năng truyền đạt vấn đề; kỹ năng cần thiết để giải quyết vấn đề phức tạp; kỹ năng phản biện, phê phán và sử dụng các giải pháp thay thế trong điều kiện môi trường không xác định hoặc thay đổi.</t>
    </r>
  </si>
  <si>
    <t>1.WATERS, DONALD (2003),Logistics : An introduction to supply chain management; 2.Jacobs, F. Robert ; (2017), Quản trị vận hành và chuỗi cung ứng, NXB Kinh tế Tp. Hồ Chí Minh</t>
  </si>
  <si>
    <t>Sở hữu trí tuệ</t>
  </si>
  <si>
    <t>Trị giá hải quan</t>
  </si>
  <si>
    <t>Kỹ thuật nghiệp vụ ngoại thương; Khoa học hàng hóa</t>
  </si>
  <si>
    <t>Có các kỹ năng thực hiện các nghiệp vụ xác định trị giá hải quan, khai báo trị giá hải quan. Các kỹ năng thực hiện các nghiệp vụ kiểm tra trị giá hải quan và tham vấn trị giá hải quan. Có kỹ năng tư duy, ra quyết định, phát hiện và giải quyết các vấn đề liên quan đến khai báo, xác định trị giá hải quan, kiểm tra và tham vấn trị giá hải quan.</t>
  </si>
  <si>
    <t>1. PGS TS Nguyễn Thị Thương Huyền (2015), Trị giá hải quan, NXB Tài Chính.
2. PGS TS Nguyễn Thị Thương Huyền (2015), Tình huống thực hành nghiệp vụ xác định Trị giá hải quan, NXB Tài Chính.</t>
  </si>
  <si>
    <t>1. Phạm Ngọc Hữu (1996). Các phương pháp xác định trị giá hải quan theo GATT và kiểm toán hải quan, Nhà xuất bản Tài chính, Hà Nội
2. Phạm Ngọc Hữu (2004). Hướng dẫn xác định trị giá hải quan ASEAN. Tổng cục Hải quan.</t>
  </si>
  <si>
    <t xml:space="preserve">Hiểu và vận dụng tốt các kiến thức nền tảng về thủ tục, kiểm tra, giám sát, thuế hải quan, kiểm soát, quản lý rủi ro hải quan đối với hàng hóa và phương tiện vận tải.  </t>
  </si>
  <si>
    <t xml:space="preserve">Lý thuyết về kiểm soát hải quan nhằm phát hiện, ngăn chặn và xử lý các hành vi gian lận thương mại. Đồng thời cung cấp các kiến thức về các công cụ hỗ trợ khác cho hoạt động kiểm soát hải quan </t>
  </si>
  <si>
    <t xml:space="preserve">Hiểu và vận dụng tốt được các lý luận về kiểm tra sau thông quan; giúp sinh viên nắm bắt được sự vận dụng các kỹ năng nghiệp vụ về kế toán – kiểm toán, nghiệp vụ thanh toán và thương mại quốc tế vào nghiệp vụ kiểm tra sau thông quan; </t>
  </si>
  <si>
    <t>Nắm vững những vấn đề lý luận chuyên sâu về kiểm tra, giám sát hải quan đối với hàng hóa xuất khẩu, nhập khẩu và phương tiện vận tải xuất cảnh, nhập cảnh. Vận dụng tốt các kiến thức nền tảng vào giải quyết các nghiệp vụ trong thực tế.</t>
  </si>
  <si>
    <r>
      <t>Nắm được kiến thức lý luận và cơ sở pháp lý về quyền sở hữu trí tuệ ; các cách thức bảo vệ quyền sở hữu trí tuệ của cơ quan hải quan đối với hàng hóa xuất nhập khẩu.</t>
    </r>
    <r>
      <rPr>
        <b/>
        <i/>
        <sz val="14"/>
        <color rgb="FF000000"/>
        <rFont val="Times New Roman"/>
        <family val="1"/>
      </rPr>
      <t xml:space="preserve"> </t>
    </r>
    <r>
      <rPr>
        <sz val="14"/>
        <color rgb="FF000000"/>
        <rFont val="Times New Roman"/>
        <family val="1"/>
      </rPr>
      <t>Vận dụng kiến thức lý luận vào giải quyết các tình huống thực tiễn liên quan đến sở hữu trí tuệ.</t>
    </r>
  </si>
  <si>
    <t>Nắm được các kiến thức cơ bản, thực tiễn, thiết yếu về trị giá hải quan cho hàng hóa xuất khẩu, hàng hóa nhập khẩu.  Nắm được các kiến thức có thể tư duy, phân tích và giải quyết các vấn đề liên quan đến trị giá hải quan.</t>
  </si>
  <si>
    <t>Hiểu được các kiến thức nền tảng về thủ tục hải quan,  kiểm tra, giám sát hải quan đối với hàng hóa xuất khẩu, nhập khẩu và phương tiện vận tải bằng tiếng anh. Hiểu và vận dụng được các nội dung về kiểm tra, giám sát hải quan bằng tiếng anh để giải quyết các vấn đề phát sinh về kiểm tra, giám sát hải quan hàng tiếng anh chuyên ngành.</t>
  </si>
  <si>
    <t>Hiểu và vận dụng tốt các kiến thức nền tảng về quản trị tác nghiệp thương mại quốc tế vào giải quyết các vấn đề liên quan đến hoạt động thương mại quốc tế trong môi trường làm việc thực tế.</t>
  </si>
  <si>
    <r>
      <t>Có kỹ năng nhận diện các quyền liên quan đến sở hữu trí tuệ; nhận diện hành vi xâm phạm quyền sở hữu trí tuệ.</t>
    </r>
    <r>
      <rPr>
        <b/>
        <sz val="14"/>
        <color rgb="FF000000"/>
        <rFont val="Times New Roman"/>
        <family val="1"/>
      </rPr>
      <t xml:space="preserve"> </t>
    </r>
    <r>
      <rPr>
        <sz val="14"/>
        <color rgb="FF000000"/>
        <rFont val="Times New Roman"/>
        <family val="1"/>
      </rPr>
      <t>Có kỹ năng tư duy, phân tích và giải quyết các vấn đề liên quan đến xâm phạm quyền sở hữu trí tuệ và các biện pháp xử lý của cơ chủ thể quyền và cơ quan quản lý nhà nước.</t>
    </r>
  </si>
  <si>
    <t xml:space="preserve">+   Thực hiện các nghiệp vụ trong quy trình kiểm tra sau thông quan                                                       + Phân tích, phát hiện và giải quyết các vấn đề về kiểm tra sau thông quan                                             + Phối hợp công việc với các bộ phận khác trong doanh nghiệp khi thực hiện kiểm tra sau thông quan.                                         + Phối hợp công việc với các bên liên quan trong quá trình kiểm tra sau thông quan </t>
  </si>
  <si>
    <t>Có kỹ năng thực hiện các nghiệp vụ kiểm tra, giám sát hải quan, thực hành thủ tục hải quan, kiểm tra giám sát hải quan . Có kỹ năng phối hợp công việc giữa các vị trí thực hiện thủ tục hải quan và kiểm tra, giám sát hải quan cũng như kỹ năng phối hợp với các tổ chức, cá nhân khác trong quá trình thực hiện nghiệp vụ như các cơ quan quản lý chuyên ngành, các doanh nghiệp kinh doanh kho bãi...</t>
  </si>
  <si>
    <t>Có kỹ năng nhận diện, phát hiện, thu thập, phân tích, xử lý thông tin ; kỹ năng tổng hợp, đánh giá, phản biện; kỹ năng tham mưu, tư vấn chuyên môn kiểm tra, giám sát hải quan bằng tiếng anh ; Có kỹ năng truyền đạt vấn đề; kỹ năng cần thiết để giải quyết vấn đề phức tạp trong lĩnh vực kiểm tra, giám sát hải quan gằng tiếng anh.</t>
  </si>
  <si>
    <t>Thái độ, chuyên cần</t>
  </si>
  <si>
    <t xml:space="preserve">1.Luật Hải quan 2014
2. Nghị định số 08/2015 </t>
  </si>
  <si>
    <t>1. Nguyễn Thị Thương Huyền (2011), Giáo trình Hải quan cơ bản, NXB Tài chính</t>
  </si>
  <si>
    <t xml:space="preserve">1. Giáo trình “Hải quan cơ bản”, chủ biên PGS.TS.Nguyễn Thị Thương Huyền, NXB Tài chính, 2011.
</t>
  </si>
  <si>
    <t xml:space="preserve">1. Hoàng Trần Hậu và Nguyễn Thị Kim Oanh (2012), Giáo trình Kiểm tra sau thông quan, NXB Tài chính.
2. Nguyễn Thị Kim Oanh (2016), Câu hỏi và bài tập tình huống thực hành nghiệp vụ Kiểm tra sau thông quan, NXB Tài chính
</t>
  </si>
  <si>
    <t xml:space="preserve">1.Luật Hải quan 2014
                                     </t>
  </si>
  <si>
    <t>1. Nguyễn Thị Thương Huyền (2011), Giáo trình Quản trị tác nghiệp thương mại quốc tế, NXB Tài chính. .</t>
  </si>
  <si>
    <t>1.  Nguyễn Mạnh Hiền (2005), Nghiệp vụ giao nhận vận tải và bảo hiểm trong ngoại thư­ơng, NXB Thống kê;                        2. Phòng Thương mại quốc tế, INCOTERMS® 2010,   (bản dịch) (2011), NXB Khoa học và Kỹ thuật.</t>
  </si>
  <si>
    <t>1. Luật sở hữu trí tuệ 2005
2. Luật Hải quan 2014</t>
  </si>
  <si>
    <t>TS. Vũ Duy Nguyên, TS Nguyễn Thị Lan Hương, Bài giảng Sở hữu trí tuệ</t>
  </si>
  <si>
    <t xml:space="preserve">1. Giáo trình “Kiểm soát hải quan”, Chủ biên PGS,TS Nguyễn Thị Thương Huyền, TS Lê Văn Tới, NXB Tài chính năm 2016
</t>
  </si>
  <si>
    <t>1.Vũ Duy Nguyên, Nguyễn Hoàng Tuấn, Bài giảng  Quản trị logistics và chuỗi cung ứng</t>
  </si>
  <si>
    <t>PGS.TS Nguyễn Thị Thương Huyền, Nguyen Thi An Giang (2010), CUSTOMS INSPECTION AND SUPERVISION, NXB Tài chính. TS. Vũ Duy Nguyên, Bài giảng CUSTOMS INSPECTION AND SUPERVISION</t>
  </si>
  <si>
    <t>1. Luật thương mại 2005;  Bộ luật hàng hải 2015</t>
  </si>
  <si>
    <t>1.Giáo trình “Hải quan cơ bản”, chủ biên PGS.TS.Nguyễn Thị Thương Huyền, NXB Tài chính, 2011.</t>
  </si>
  <si>
    <t xml:space="preserve">
                                           1.Luật Hải quan 2014
</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</si>
</sst>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charset val="163"/>
      <scheme val="minor"/>
    </font>
    <font>
      <sz val="11"/>
      <color theme="1"/>
      <name val="Calibri"/>
      <family val="2"/>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sz val="14"/>
      <color theme="1"/>
      <name val="Times New Roman"/>
      <family val="1"/>
    </font>
    <font>
      <sz val="14"/>
      <color theme="1"/>
      <name val="Calibri"/>
      <family val="2"/>
      <scheme val="minor"/>
    </font>
    <font>
      <sz val="14"/>
      <name val="Times New Roman"/>
      <family val="1"/>
    </font>
    <font>
      <sz val="14"/>
      <color rgb="FF0070C0"/>
      <name val="Times New Roman"/>
      <family val="1"/>
    </font>
    <font>
      <b/>
      <sz val="14"/>
      <color theme="1"/>
      <name val="Times New Roman"/>
      <family val="1"/>
    </font>
    <font>
      <sz val="14"/>
      <color theme="1"/>
      <name val="Calibri"/>
      <family val="2"/>
      <charset val="163"/>
      <scheme val="minor"/>
    </font>
    <font>
      <b/>
      <sz val="14"/>
      <color rgb="FFFF0000"/>
      <name val="Times New Roman"/>
      <family val="1"/>
    </font>
    <font>
      <b/>
      <sz val="14"/>
      <name val="Times New Roman"/>
      <family val="1"/>
    </font>
    <font>
      <b/>
      <sz val="14"/>
      <color rgb="FF0070C0"/>
      <name val="Times New Roman"/>
      <family val="1"/>
    </font>
    <font>
      <sz val="14"/>
      <color rgb="FF000000"/>
      <name val="Times New Roman"/>
      <family val="1"/>
    </font>
    <font>
      <sz val="12"/>
      <color theme="1"/>
      <name val="Times New Roman"/>
      <family val="1"/>
    </font>
    <font>
      <sz val="13"/>
      <color theme="1"/>
      <name val="Times New Roman"/>
      <family val="1"/>
    </font>
    <font>
      <sz val="7"/>
      <color theme="1"/>
      <name val="Times New Roman"/>
      <family val="1"/>
    </font>
    <font>
      <b/>
      <sz val="13.5"/>
      <color rgb="FFFF0000"/>
      <name val="Times New Roman"/>
      <family val="1"/>
    </font>
    <font>
      <b/>
      <i/>
      <sz val="14"/>
      <color rgb="FF000000"/>
      <name val="Times New Roman"/>
      <family val="1"/>
    </font>
    <font>
      <b/>
      <sz val="14"/>
      <color rgb="FF000000"/>
      <name val="Times New Roman"/>
      <family val="1"/>
    </font>
    <font>
      <sz val="13"/>
      <color rgb="FF000000"/>
      <name val="Times New Roman"/>
      <family val="1"/>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top/>
      <bottom style="thin">
        <color indexed="64"/>
      </bottom>
      <diagonal/>
    </border>
  </borders>
  <cellStyleXfs count="12">
    <xf numFmtId="0" fontId="0" fillId="0" borderId="0"/>
    <xf numFmtId="0" fontId="2" fillId="0" borderId="0"/>
    <xf numFmtId="0" fontId="4" fillId="0" borderId="0" applyNumberFormat="0" applyFill="0" applyBorder="0" applyAlignment="0" applyProtection="0"/>
    <xf numFmtId="0" fontId="5" fillId="0" borderId="0"/>
    <xf numFmtId="0" fontId="5" fillId="0" borderId="0"/>
    <xf numFmtId="0" fontId="2" fillId="0" borderId="0"/>
    <xf numFmtId="0" fontId="5" fillId="0" borderId="0"/>
    <xf numFmtId="0" fontId="3" fillId="0" borderId="0"/>
    <xf numFmtId="0" fontId="6" fillId="0" borderId="0"/>
    <xf numFmtId="0" fontId="5" fillId="0" borderId="0"/>
    <xf numFmtId="0" fontId="1" fillId="0" borderId="0"/>
    <xf numFmtId="0" fontId="1" fillId="0" borderId="0"/>
  </cellStyleXfs>
  <cellXfs count="130">
    <xf numFmtId="0" fontId="0" fillId="0" borderId="0" xfId="0"/>
    <xf numFmtId="0" fontId="11" fillId="0" borderId="0" xfId="0" applyFont="1" applyAlignment="1">
      <alignment horizontal="center"/>
    </xf>
    <xf numFmtId="0" fontId="11" fillId="0" borderId="0" xfId="0" applyFont="1"/>
    <xf numFmtId="0" fontId="12" fillId="0" borderId="0" xfId="0" applyFont="1"/>
    <xf numFmtId="0" fontId="12" fillId="0" borderId="0" xfId="0" applyFont="1" applyAlignment="1">
      <alignment horizontal="center"/>
    </xf>
    <xf numFmtId="0" fontId="7" fillId="0" borderId="0" xfId="1" applyFont="1" applyAlignment="1">
      <alignment horizontal="center"/>
    </xf>
    <xf numFmtId="0" fontId="7" fillId="0" borderId="0" xfId="1" applyFont="1"/>
    <xf numFmtId="0" fontId="14" fillId="0" borderId="1" xfId="1" applyFont="1" applyBorder="1" applyAlignment="1">
      <alignment horizontal="center" vertical="center" wrapText="1"/>
    </xf>
    <xf numFmtId="0" fontId="9" fillId="0" borderId="1" xfId="1" applyFont="1" applyBorder="1" applyAlignment="1">
      <alignment horizontal="center" vertical="center" wrapText="1"/>
    </xf>
    <xf numFmtId="0" fontId="8" fillId="0" borderId="0" xfId="1" applyFont="1" applyAlignment="1">
      <alignment horizontal="center"/>
    </xf>
    <xf numFmtId="0" fontId="8" fillId="0" borderId="0" xfId="1" applyFont="1"/>
    <xf numFmtId="0" fontId="16" fillId="0" borderId="1" xfId="0" applyFont="1" applyBorder="1" applyAlignment="1">
      <alignment vertical="center" wrapText="1"/>
    </xf>
    <xf numFmtId="0" fontId="18" fillId="0" borderId="1" xfId="0" applyFont="1" applyBorder="1" applyAlignment="1">
      <alignment vertical="center" wrapText="1"/>
    </xf>
    <xf numFmtId="0" fontId="11" fillId="0" borderId="0" xfId="0" applyFont="1" applyAlignment="1">
      <alignment horizontal="center" wrapText="1"/>
    </xf>
    <xf numFmtId="0" fontId="12" fillId="0" borderId="0" xfId="0" applyFont="1" applyAlignment="1">
      <alignment horizontal="center" wrapText="1"/>
    </xf>
    <xf numFmtId="0" fontId="7" fillId="0" borderId="0" xfId="1" applyFont="1" applyAlignment="1">
      <alignment horizontal="center" wrapText="1"/>
    </xf>
    <xf numFmtId="0" fontId="8" fillId="0" borderId="0" xfId="1" applyFont="1" applyAlignment="1">
      <alignment horizontal="center" wrapText="1"/>
    </xf>
    <xf numFmtId="0" fontId="8" fillId="0" borderId="3" xfId="11" applyFont="1" applyBorder="1" applyAlignment="1">
      <alignment horizontal="center" vertical="center"/>
    </xf>
    <xf numFmtId="0" fontId="16" fillId="3" borderId="1" xfId="0" applyFont="1" applyFill="1" applyBorder="1" applyAlignment="1">
      <alignment vertical="center" wrapText="1"/>
    </xf>
    <xf numFmtId="0" fontId="9" fillId="3" borderId="1" xfId="0" applyFont="1" applyFill="1" applyBorder="1" applyAlignment="1">
      <alignment horizontal="center" vertical="center" wrapText="1"/>
    </xf>
    <xf numFmtId="0" fontId="8" fillId="3" borderId="1" xfId="11" applyFont="1" applyFill="1" applyBorder="1" applyAlignment="1">
      <alignment horizontal="center" vertical="center"/>
    </xf>
    <xf numFmtId="0" fontId="11" fillId="3" borderId="1" xfId="11" applyFont="1" applyFill="1" applyBorder="1" applyAlignment="1">
      <alignment horizontal="center" vertical="center" wrapText="1"/>
    </xf>
    <xf numFmtId="0" fontId="7" fillId="3" borderId="1" xfId="0" applyFont="1" applyFill="1" applyBorder="1" applyAlignment="1">
      <alignment vertical="center" wrapText="1"/>
    </xf>
    <xf numFmtId="0" fontId="7" fillId="3" borderId="1" xfId="11" applyFont="1" applyFill="1" applyBorder="1" applyAlignment="1">
      <alignment horizontal="left" vertical="center" wrapText="1"/>
    </xf>
    <xf numFmtId="0" fontId="12" fillId="0" borderId="0" xfId="0" applyFont="1" applyAlignment="1">
      <alignment wrapText="1"/>
    </xf>
    <xf numFmtId="0" fontId="7" fillId="0" borderId="0" xfId="1" applyFont="1" applyAlignment="1">
      <alignment wrapText="1"/>
    </xf>
    <xf numFmtId="0" fontId="8" fillId="0" borderId="0" xfId="1" applyFont="1" applyAlignment="1">
      <alignment wrapText="1"/>
    </xf>
    <xf numFmtId="0" fontId="16" fillId="3" borderId="1" xfId="0" applyFont="1" applyFill="1" applyBorder="1" applyAlignment="1">
      <alignment horizontal="justify" vertical="center" wrapText="1"/>
    </xf>
    <xf numFmtId="0" fontId="11" fillId="0" borderId="0" xfId="0" applyFont="1" applyAlignment="1">
      <alignment wrapText="1"/>
    </xf>
    <xf numFmtId="0" fontId="7" fillId="0" borderId="1" xfId="1" applyFont="1" applyBorder="1" applyAlignment="1">
      <alignment vertical="center" wrapText="1"/>
    </xf>
    <xf numFmtId="0" fontId="7" fillId="0" borderId="1" xfId="0" applyFont="1" applyBorder="1" applyAlignment="1">
      <alignment vertical="center" wrapText="1"/>
    </xf>
    <xf numFmtId="0" fontId="11" fillId="0" borderId="3" xfId="1" applyFont="1" applyBorder="1" applyAlignment="1">
      <alignment horizontal="center" vertical="center" wrapText="1"/>
    </xf>
    <xf numFmtId="0" fontId="11" fillId="0" borderId="1" xfId="1" applyFont="1" applyBorder="1" applyAlignment="1">
      <alignment horizontal="center" vertical="center" wrapText="1"/>
    </xf>
    <xf numFmtId="0" fontId="7" fillId="0" borderId="3" xfId="1" applyFont="1" applyBorder="1" applyAlignment="1">
      <alignment horizontal="center" vertical="center" wrapText="1"/>
    </xf>
    <xf numFmtId="0" fontId="11" fillId="0" borderId="0" xfId="0" applyFont="1" applyAlignment="1">
      <alignment horizontal="left"/>
    </xf>
    <xf numFmtId="0" fontId="17" fillId="0" borderId="1" xfId="0" applyFont="1" applyBorder="1" applyAlignment="1" applyProtection="1">
      <alignment vertical="center"/>
      <protection locked="0"/>
    </xf>
    <xf numFmtId="0" fontId="10" fillId="0" borderId="6" xfId="0" applyFont="1" applyFill="1" applyBorder="1" applyAlignment="1" applyProtection="1">
      <alignment horizontal="left" vertical="center"/>
      <protection locked="0"/>
    </xf>
    <xf numFmtId="0" fontId="16" fillId="0" borderId="3" xfId="1" applyFont="1" applyBorder="1" applyAlignment="1" applyProtection="1">
      <alignment horizontal="center" vertical="center" wrapText="1"/>
      <protection locked="0"/>
    </xf>
    <xf numFmtId="0" fontId="16" fillId="0" borderId="1" xfId="1" applyFont="1" applyBorder="1" applyAlignment="1" applyProtection="1">
      <alignment vertical="center" wrapText="1"/>
      <protection locked="0"/>
    </xf>
    <xf numFmtId="0" fontId="16" fillId="0" borderId="1" xfId="1" applyFont="1" applyBorder="1" applyAlignment="1" applyProtection="1">
      <alignment horizontal="center" vertical="center"/>
      <protection locked="0"/>
    </xf>
    <xf numFmtId="0" fontId="8" fillId="0" borderId="6" xfId="1" applyFont="1" applyBorder="1" applyAlignment="1" applyProtection="1">
      <alignment horizontal="center" vertical="center"/>
      <protection locked="0"/>
    </xf>
    <xf numFmtId="0" fontId="8" fillId="0" borderId="0" xfId="1" applyFont="1" applyAlignment="1" applyProtection="1">
      <alignment horizontal="left" vertical="center"/>
      <protection locked="0"/>
    </xf>
    <xf numFmtId="0" fontId="17" fillId="0" borderId="1" xfId="0" applyFont="1" applyBorder="1" applyAlignment="1">
      <alignment vertical="center"/>
    </xf>
    <xf numFmtId="0" fontId="7" fillId="0" borderId="3" xfId="11" applyFont="1" applyBorder="1" applyAlignment="1">
      <alignment horizontal="center" vertical="center" wrapText="1"/>
    </xf>
    <xf numFmtId="0" fontId="7" fillId="0" borderId="1" xfId="11" applyFont="1" applyBorder="1" applyAlignment="1">
      <alignment horizontal="center" vertical="center"/>
    </xf>
    <xf numFmtId="0" fontId="8" fillId="0" borderId="6" xfId="1" applyFont="1" applyBorder="1" applyAlignment="1">
      <alignment horizontal="center" vertical="center"/>
    </xf>
    <xf numFmtId="0" fontId="8" fillId="0" borderId="0" xfId="1" applyFont="1" applyAlignment="1">
      <alignment horizontal="left" vertical="center"/>
    </xf>
    <xf numFmtId="0" fontId="16" fillId="0" borderId="3" xfId="11" applyFont="1" applyBorder="1" applyAlignment="1">
      <alignment horizontal="center" vertical="center" wrapText="1"/>
    </xf>
    <xf numFmtId="0" fontId="16" fillId="0" borderId="1" xfId="11" applyFont="1" applyBorder="1" applyAlignment="1">
      <alignment vertical="center" wrapText="1"/>
    </xf>
    <xf numFmtId="0" fontId="16" fillId="0" borderId="1" xfId="11" applyFont="1" applyBorder="1" applyAlignment="1">
      <alignment horizontal="center" vertical="center"/>
    </xf>
    <xf numFmtId="0" fontId="7" fillId="0" borderId="1" xfId="11" applyFont="1" applyBorder="1" applyAlignment="1">
      <alignment horizontal="center" vertical="center" wrapText="1"/>
    </xf>
    <xf numFmtId="0" fontId="8" fillId="0" borderId="6" xfId="1" applyFont="1" applyBorder="1" applyAlignment="1">
      <alignment horizontal="center" vertical="center" wrapText="1"/>
    </xf>
    <xf numFmtId="0" fontId="10" fillId="0" borderId="3" xfId="0" applyFont="1" applyFill="1" applyBorder="1" applyAlignment="1">
      <alignment horizontal="left" vertical="center"/>
    </xf>
    <xf numFmtId="0" fontId="8" fillId="0" borderId="3" xfId="1" applyFont="1" applyBorder="1" applyAlignment="1">
      <alignment horizontal="center" vertical="center"/>
    </xf>
    <xf numFmtId="0" fontId="7" fillId="0" borderId="1" xfId="1" applyFont="1" applyBorder="1" applyAlignment="1">
      <alignment horizontal="center" vertical="center" wrapText="1"/>
    </xf>
    <xf numFmtId="0" fontId="7" fillId="0" borderId="1" xfId="1" applyFont="1" applyBorder="1" applyAlignment="1">
      <alignment horizontal="left" vertical="center" wrapText="1"/>
    </xf>
    <xf numFmtId="0" fontId="7" fillId="0" borderId="1" xfId="1" applyFont="1" applyBorder="1" applyAlignment="1">
      <alignment horizontal="center" vertical="center"/>
    </xf>
    <xf numFmtId="0" fontId="16" fillId="0" borderId="3" xfId="1" applyFont="1" applyBorder="1" applyAlignment="1">
      <alignment horizontal="center" vertical="center" wrapText="1"/>
    </xf>
    <xf numFmtId="0" fontId="16" fillId="0" borderId="1" xfId="1" applyFont="1" applyBorder="1" applyAlignment="1">
      <alignment horizontal="center" vertical="center"/>
    </xf>
    <xf numFmtId="0" fontId="7" fillId="0" borderId="12" xfId="10" applyFont="1" applyBorder="1" applyAlignment="1">
      <alignment horizontal="left" vertical="center" wrapText="1"/>
    </xf>
    <xf numFmtId="0" fontId="11" fillId="0" borderId="12" xfId="10" applyFont="1" applyBorder="1" applyAlignment="1">
      <alignment horizontal="center" vertical="center" wrapText="1"/>
    </xf>
    <xf numFmtId="0" fontId="7" fillId="0" borderId="12" xfId="10" applyFont="1" applyBorder="1" applyAlignment="1">
      <alignment horizontal="center" vertical="center"/>
    </xf>
    <xf numFmtId="0" fontId="7" fillId="0" borderId="12" xfId="10" applyFont="1" applyBorder="1" applyAlignment="1">
      <alignment horizontal="left" vertical="center"/>
    </xf>
    <xf numFmtId="0" fontId="10" fillId="0" borderId="6" xfId="0" applyFont="1" applyBorder="1" applyAlignment="1">
      <alignment horizontal="left" vertical="center"/>
    </xf>
    <xf numFmtId="0" fontId="8" fillId="0" borderId="0" xfId="11" applyFont="1" applyAlignment="1">
      <alignment horizontal="left" vertical="center"/>
    </xf>
    <xf numFmtId="0" fontId="9" fillId="0" borderId="1" xfId="1" applyFont="1" applyBorder="1" applyAlignment="1">
      <alignment horizontal="left" vertical="center" wrapText="1"/>
    </xf>
    <xf numFmtId="0" fontId="9" fillId="0" borderId="1" xfId="0" applyFont="1" applyFill="1" applyBorder="1" applyAlignment="1">
      <alignment horizontal="center" vertical="center"/>
    </xf>
    <xf numFmtId="0" fontId="8" fillId="0" borderId="1" xfId="1" applyFont="1" applyBorder="1" applyAlignment="1">
      <alignment horizontal="center" vertical="center"/>
    </xf>
    <xf numFmtId="0" fontId="16" fillId="0" borderId="1" xfId="1" applyFont="1" applyBorder="1" applyAlignment="1">
      <alignment horizontal="left" vertical="center" wrapText="1"/>
    </xf>
    <xf numFmtId="0" fontId="16" fillId="0" borderId="1" xfId="1" applyFont="1" applyBorder="1" applyAlignment="1">
      <alignment horizontal="center" vertical="center" wrapText="1"/>
    </xf>
    <xf numFmtId="0" fontId="7" fillId="0" borderId="1" xfId="0" quotePrefix="1" applyFont="1" applyBorder="1" applyAlignment="1">
      <alignment vertical="center" wrapText="1"/>
    </xf>
    <xf numFmtId="0" fontId="16" fillId="0" borderId="1" xfId="1" applyFont="1" applyBorder="1" applyAlignment="1">
      <alignment vertical="center" wrapText="1"/>
    </xf>
    <xf numFmtId="0" fontId="16" fillId="0" borderId="1" xfId="1" quotePrefix="1" applyFont="1" applyBorder="1" applyAlignment="1">
      <alignment horizontal="left" vertical="center" wrapText="1"/>
    </xf>
    <xf numFmtId="0" fontId="18" fillId="0" borderId="1" xfId="0" applyFont="1" applyBorder="1" applyAlignment="1">
      <alignment horizontal="justify" vertical="center" wrapText="1"/>
    </xf>
    <xf numFmtId="0" fontId="16" fillId="0" borderId="1" xfId="0" applyFont="1" applyBorder="1" applyAlignment="1" applyProtection="1">
      <alignment vertical="center" wrapText="1"/>
      <protection locked="0"/>
    </xf>
    <xf numFmtId="0" fontId="16" fillId="0" borderId="1" xfId="1" applyFont="1" applyBorder="1" applyAlignment="1" applyProtection="1">
      <alignment horizontal="center" vertical="center" wrapText="1"/>
      <protection locked="0"/>
    </xf>
    <xf numFmtId="0" fontId="18" fillId="0" borderId="1" xfId="0" applyFont="1" applyBorder="1" applyAlignment="1" applyProtection="1">
      <alignment vertical="center" wrapText="1"/>
      <protection locked="0"/>
    </xf>
    <xf numFmtId="0" fontId="16" fillId="0" borderId="1" xfId="1" applyFont="1" applyBorder="1" applyAlignment="1" applyProtection="1">
      <alignment horizontal="left" vertical="center" wrapText="1"/>
      <protection locked="0"/>
    </xf>
    <xf numFmtId="0" fontId="7" fillId="0" borderId="1" xfId="10" applyFont="1" applyBorder="1" applyAlignment="1">
      <alignment horizontal="left" vertical="center" wrapText="1"/>
    </xf>
    <xf numFmtId="0" fontId="7" fillId="0" borderId="1" xfId="10" applyFont="1" applyBorder="1" applyAlignment="1">
      <alignment horizontal="center" vertical="center" wrapText="1"/>
    </xf>
    <xf numFmtId="0" fontId="11" fillId="0" borderId="1" xfId="10" applyFont="1" applyBorder="1" applyAlignment="1">
      <alignment horizontal="center" vertical="center" wrapText="1"/>
    </xf>
    <xf numFmtId="0" fontId="7" fillId="0" borderId="1" xfId="10" applyFont="1" applyBorder="1" applyAlignment="1">
      <alignment vertical="center" wrapText="1"/>
    </xf>
    <xf numFmtId="0" fontId="16" fillId="0" borderId="1" xfId="0" applyFont="1" applyBorder="1" applyAlignment="1">
      <alignment horizontal="center" vertical="center" wrapText="1"/>
    </xf>
    <xf numFmtId="0" fontId="9" fillId="0" borderId="1" xfId="0" applyFont="1" applyBorder="1" applyAlignment="1">
      <alignment horizontal="center" vertical="center"/>
    </xf>
    <xf numFmtId="0" fontId="8" fillId="0" borderId="1" xfId="11" applyFont="1" applyBorder="1" applyAlignment="1">
      <alignment horizontal="center" vertical="center"/>
    </xf>
    <xf numFmtId="0" fontId="16" fillId="0" borderId="1" xfId="0" applyFont="1" applyBorder="1" applyAlignment="1">
      <alignment horizontal="justify" vertical="center" wrapText="1"/>
    </xf>
    <xf numFmtId="0" fontId="11" fillId="0" borderId="1" xfId="11" applyFont="1" applyBorder="1" applyAlignment="1">
      <alignment horizontal="center" vertical="center" wrapText="1"/>
    </xf>
    <xf numFmtId="0" fontId="7" fillId="0" borderId="1" xfId="11" applyFont="1" applyBorder="1" applyAlignment="1">
      <alignment vertical="center" wrapText="1"/>
    </xf>
    <xf numFmtId="0" fontId="8" fillId="0" borderId="1" xfId="11" applyFont="1" applyBorder="1" applyAlignment="1">
      <alignment horizontal="left" vertical="center"/>
    </xf>
    <xf numFmtId="0" fontId="7" fillId="0" borderId="1" xfId="11" applyFont="1" applyBorder="1" applyAlignment="1">
      <alignment horizontal="left" vertical="center" wrapText="1"/>
    </xf>
    <xf numFmtId="0" fontId="7" fillId="0" borderId="1" xfId="11" applyFont="1" applyBorder="1" applyAlignment="1">
      <alignment horizontal="left" vertical="center"/>
    </xf>
    <xf numFmtId="0" fontId="16" fillId="0" borderId="1" xfId="11" applyFont="1" applyBorder="1" applyAlignment="1">
      <alignment horizontal="left" vertical="center" wrapText="1"/>
    </xf>
    <xf numFmtId="0" fontId="16" fillId="0" borderId="1" xfId="11" applyFont="1" applyBorder="1" applyAlignment="1">
      <alignment horizontal="center" vertical="center" wrapText="1"/>
    </xf>
    <xf numFmtId="0" fontId="7" fillId="2" borderId="3" xfId="1" applyFont="1" applyFill="1" applyBorder="1" applyAlignment="1">
      <alignment horizontal="center" vertical="center" wrapText="1"/>
    </xf>
    <xf numFmtId="0" fontId="23" fillId="2" borderId="0" xfId="0" applyFont="1" applyFill="1" applyAlignment="1">
      <alignment horizontal="center" vertical="center"/>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pplyProtection="1">
      <alignment horizontal="center" vertical="center" wrapText="1"/>
      <protection locked="0"/>
    </xf>
    <xf numFmtId="0" fontId="7" fillId="3" borderId="1" xfId="0" applyFont="1" applyFill="1" applyBorder="1" applyAlignment="1">
      <alignment horizontal="center" vertical="center" wrapText="1"/>
    </xf>
    <xf numFmtId="0" fontId="11" fillId="0" borderId="0" xfId="0" applyFont="1" applyAlignment="1">
      <alignment horizontal="left"/>
    </xf>
    <xf numFmtId="0" fontId="11" fillId="0" borderId="2"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8" xfId="1" applyFont="1" applyBorder="1" applyAlignment="1">
      <alignment horizontal="center" vertical="center" wrapText="1"/>
    </xf>
    <xf numFmtId="0" fontId="11" fillId="0" borderId="4" xfId="1" applyFont="1" applyBorder="1" applyAlignment="1">
      <alignment horizontal="center" vertical="center" wrapText="1"/>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15" fillId="0" borderId="2" xfId="1" applyFont="1" applyBorder="1" applyAlignment="1">
      <alignment horizontal="center" vertical="center" wrapText="1"/>
    </xf>
    <xf numFmtId="0" fontId="15" fillId="0" borderId="3" xfId="1" applyFont="1" applyBorder="1" applyAlignment="1">
      <alignment horizontal="center" vertical="center" wrapText="1"/>
    </xf>
    <xf numFmtId="0" fontId="7" fillId="0" borderId="2" xfId="1" applyFont="1" applyBorder="1" applyAlignment="1">
      <alignment horizontal="center" vertical="center" wrapText="1"/>
    </xf>
    <xf numFmtId="0" fontId="7" fillId="0" borderId="3" xfId="1" applyFont="1" applyBorder="1" applyAlignment="1">
      <alignment horizontal="center" vertical="center" wrapText="1"/>
    </xf>
    <xf numFmtId="0" fontId="13" fillId="0" borderId="5"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4"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10" xfId="1" applyFont="1" applyBorder="1" applyAlignment="1">
      <alignment horizontal="center" vertical="center" wrapText="1"/>
    </xf>
    <xf numFmtId="0" fontId="11" fillId="0" borderId="11" xfId="1" applyFont="1" applyBorder="1" applyAlignment="1">
      <alignment horizontal="center" vertical="center" wrapText="1"/>
    </xf>
    <xf numFmtId="0" fontId="14" fillId="0" borderId="2" xfId="1" applyFont="1" applyBorder="1" applyAlignment="1">
      <alignment horizontal="center" vertical="center" wrapText="1"/>
    </xf>
    <xf numFmtId="0" fontId="14" fillId="0" borderId="3" xfId="1" applyFont="1" applyBorder="1" applyAlignment="1">
      <alignment horizontal="center" vertical="center" wrapText="1"/>
    </xf>
    <xf numFmtId="0" fontId="9" fillId="0" borderId="5" xfId="1" applyFont="1" applyBorder="1" applyAlignment="1">
      <alignment horizontal="left" vertical="top" wrapText="1"/>
    </xf>
    <xf numFmtId="0" fontId="9" fillId="0" borderId="8" xfId="1" applyFont="1" applyBorder="1" applyAlignment="1">
      <alignment horizontal="left" vertical="top" wrapText="1"/>
    </xf>
    <xf numFmtId="0" fontId="11" fillId="0" borderId="1" xfId="1" applyFont="1" applyBorder="1" applyAlignment="1">
      <alignment horizontal="center" vertical="center" wrapText="1"/>
    </xf>
    <xf numFmtId="0" fontId="11" fillId="2" borderId="7" xfId="1" applyFont="1" applyFill="1" applyBorder="1" applyAlignment="1">
      <alignment horizontal="center" vertical="center" wrapText="1"/>
    </xf>
    <xf numFmtId="0" fontId="11" fillId="2" borderId="13" xfId="1" applyFont="1" applyFill="1" applyBorder="1" applyAlignment="1">
      <alignment horizontal="center" vertical="center" wrapText="1"/>
    </xf>
    <xf numFmtId="0" fontId="11" fillId="2" borderId="9" xfId="1" applyFont="1" applyFill="1" applyBorder="1" applyAlignment="1">
      <alignment horizontal="center" vertical="center" wrapText="1"/>
    </xf>
    <xf numFmtId="0" fontId="11" fillId="2" borderId="10" xfId="1" applyFont="1" applyFill="1" applyBorder="1" applyAlignment="1">
      <alignment horizontal="center" vertical="center" wrapText="1"/>
    </xf>
    <xf numFmtId="0" fontId="11" fillId="2" borderId="14" xfId="1" applyFont="1" applyFill="1" applyBorder="1" applyAlignment="1">
      <alignment horizontal="center" vertical="center" wrapText="1"/>
    </xf>
    <xf numFmtId="0" fontId="11" fillId="2" borderId="11" xfId="1" applyFont="1" applyFill="1" applyBorder="1" applyAlignment="1">
      <alignment horizontal="center" vertical="center" wrapText="1"/>
    </xf>
  </cellXfs>
  <cellStyles count="12">
    <cellStyle name="Hyperlink 2" xfId="2"/>
    <cellStyle name="Normal" xfId="0" builtinId="0"/>
    <cellStyle name="Normal 13" xfId="3"/>
    <cellStyle name="Normal 14" xfId="4"/>
    <cellStyle name="Normal 2" xfId="1"/>
    <cellStyle name="Normal 2 2" xfId="5"/>
    <cellStyle name="Normal 2 2 2" xfId="11"/>
    <cellStyle name="Normal 2 3" xfId="10"/>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158751</xdr:colOff>
      <xdr:row>0</xdr:row>
      <xdr:rowOff>119063</xdr:rowOff>
    </xdr:from>
    <xdr:to>
      <xdr:col>18</xdr:col>
      <xdr:colOff>879230</xdr:colOff>
      <xdr:row>1</xdr:row>
      <xdr:rowOff>203107</xdr:rowOff>
    </xdr:to>
    <xdr:sp macro="" textlink="">
      <xdr:nvSpPr>
        <xdr:cNvPr id="2" name="Rectangle 1" descr="130232c3-d5f4-4e3a-a2e5-80e6634536b7">
          <a:extLst>
            <a:ext uri="{FF2B5EF4-FFF2-40B4-BE49-F238E27FC236}">
              <a16:creationId xmlns="" xmlns:a16="http://schemas.microsoft.com/office/drawing/2014/main" id="{3560EA0E-2722-461E-AC98-1E1C4F42430E}"/>
            </a:ext>
          </a:extLst>
        </xdr:cNvPr>
        <xdr:cNvSpPr/>
      </xdr:nvSpPr>
      <xdr:spPr>
        <a:xfrm>
          <a:off x="5845176" y="119063"/>
          <a:ext cx="5730629" cy="32216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a:t>
          </a:r>
          <a:r>
            <a:rPr lang="en-US" sz="1400" b="1">
              <a:latin typeface="+mj-lt"/>
            </a:rPr>
            <a:t>16</a:t>
          </a:r>
          <a:r>
            <a:rPr lang="vi-VN" sz="1400" b="1" baseline="0">
              <a:latin typeface="+mj-lt"/>
            </a:rPr>
            <a:t> (Cập nhật đối với HP/MH theo chương trình hiện hành)</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1"/>
  <sheetViews>
    <sheetView tabSelected="1" zoomScale="60" zoomScaleNormal="60" workbookViewId="0">
      <pane xSplit="5" ySplit="6" topLeftCell="Q7" activePane="bottomRight" state="frozen"/>
      <selection pane="topRight" activeCell="F1" sqref="F1"/>
      <selection pane="bottomLeft" activeCell="A7" sqref="A7"/>
      <selection pane="bottomRight" activeCell="U16" sqref="U16"/>
    </sheetView>
  </sheetViews>
  <sheetFormatPr defaultColWidth="9.140625" defaultRowHeight="18.75" x14ac:dyDescent="0.3"/>
  <cols>
    <col min="1" max="1" width="36.5703125" style="10" hidden="1" customWidth="1"/>
    <col min="2" max="2" width="4.42578125" style="9" customWidth="1"/>
    <col min="3" max="3" width="29.7109375" style="26" customWidth="1"/>
    <col min="4" max="4" width="4.42578125" style="9" customWidth="1"/>
    <col min="5" max="5" width="13.140625" style="9" customWidth="1"/>
    <col min="6" max="6" width="14.140625" style="16" customWidth="1"/>
    <col min="7" max="7" width="6.5703125" style="9" customWidth="1"/>
    <col min="8" max="8" width="5.85546875" style="9" customWidth="1"/>
    <col min="9" max="9" width="7" style="9" customWidth="1"/>
    <col min="10" max="10" width="9.140625" style="9" customWidth="1"/>
    <col min="11" max="11" width="12.28515625" style="16" customWidth="1"/>
    <col min="12" max="12" width="8.42578125" style="9" customWidth="1"/>
    <col min="13" max="13" width="5.28515625" style="9" customWidth="1"/>
    <col min="14" max="14" width="7.140625" style="9" customWidth="1"/>
    <col min="15" max="15" width="9.7109375" style="9" customWidth="1"/>
    <col min="16" max="16" width="6.5703125" style="9" customWidth="1"/>
    <col min="17" max="17" width="7.140625" style="9" customWidth="1"/>
    <col min="18" max="18" width="9.42578125" style="9" customWidth="1"/>
    <col min="19" max="19" width="31.85546875" style="26" customWidth="1"/>
    <col min="20" max="20" width="36.42578125" style="26" customWidth="1"/>
    <col min="21" max="21" width="33.42578125" style="26" customWidth="1"/>
    <col min="22" max="22" width="40.140625" style="26" customWidth="1"/>
    <col min="23" max="23" width="26.140625" style="9" customWidth="1"/>
    <col min="24" max="24" width="10.85546875" style="9" customWidth="1"/>
    <col min="25" max="25" width="10.140625" style="9" customWidth="1"/>
    <col min="26" max="26" width="6.7109375" style="9" customWidth="1"/>
    <col min="27" max="27" width="7" style="9" hidden="1" customWidth="1"/>
    <col min="28" max="28" width="6.140625" style="9" customWidth="1"/>
    <col min="29" max="29" width="7.140625" style="9" customWidth="1"/>
    <col min="30" max="30" width="7.42578125" style="9" hidden="1" customWidth="1"/>
    <col min="31" max="31" width="7" style="9" customWidth="1"/>
    <col min="32" max="32" width="5.7109375" style="9" customWidth="1"/>
    <col min="33" max="34" width="6.42578125" style="9" customWidth="1"/>
    <col min="35" max="35" width="7.85546875" style="9" customWidth="1"/>
    <col min="36" max="36" width="8.42578125" style="9" customWidth="1"/>
    <col min="37" max="37" width="7.42578125" style="9" customWidth="1"/>
    <col min="38" max="38" width="27.42578125" style="10" customWidth="1"/>
    <col min="39" max="16384" width="9.140625" style="10"/>
  </cols>
  <sheetData>
    <row r="1" spans="1:37" s="2" customFormat="1" x14ac:dyDescent="0.3">
      <c r="B1" s="99" t="s">
        <v>36</v>
      </c>
      <c r="C1" s="99"/>
      <c r="D1" s="99"/>
      <c r="E1" s="1"/>
      <c r="F1" s="13"/>
      <c r="G1" s="1"/>
      <c r="H1" s="1"/>
      <c r="I1" s="1"/>
      <c r="J1" s="1"/>
      <c r="K1" s="13"/>
      <c r="L1" s="1"/>
      <c r="M1" s="1"/>
      <c r="N1" s="1"/>
      <c r="O1" s="1"/>
      <c r="P1" s="1"/>
      <c r="Q1" s="1"/>
      <c r="R1" s="1"/>
      <c r="S1" s="28"/>
      <c r="T1" s="28"/>
      <c r="U1" s="28"/>
      <c r="V1" s="28"/>
      <c r="W1" s="1"/>
      <c r="X1" s="1"/>
      <c r="Y1" s="1"/>
      <c r="Z1" s="1"/>
      <c r="AA1" s="1"/>
      <c r="AB1" s="1"/>
      <c r="AC1" s="1"/>
      <c r="AD1" s="1"/>
      <c r="AE1" s="1"/>
      <c r="AF1" s="1"/>
      <c r="AG1" s="1"/>
      <c r="AH1" s="1"/>
      <c r="AI1" s="1"/>
      <c r="AJ1" s="1"/>
      <c r="AK1" s="1"/>
    </row>
    <row r="2" spans="1:37" s="3" customFormat="1" x14ac:dyDescent="0.3">
      <c r="B2" s="34"/>
      <c r="C2" s="24"/>
      <c r="D2" s="4"/>
      <c r="E2" s="4"/>
      <c r="F2" s="14"/>
      <c r="G2" s="4"/>
      <c r="H2" s="4"/>
      <c r="I2" s="1"/>
      <c r="J2" s="1"/>
      <c r="K2" s="13"/>
      <c r="L2" s="1"/>
      <c r="M2" s="1"/>
      <c r="N2" s="1"/>
      <c r="O2" s="1"/>
      <c r="P2" s="1"/>
      <c r="Q2" s="1"/>
      <c r="R2" s="1"/>
      <c r="S2" s="28"/>
      <c r="T2" s="28"/>
      <c r="U2" s="28"/>
      <c r="V2" s="28"/>
      <c r="W2" s="1"/>
      <c r="X2" s="1"/>
      <c r="Y2" s="1"/>
      <c r="Z2" s="1"/>
      <c r="AA2" s="1"/>
      <c r="AB2" s="1"/>
      <c r="AC2" s="1"/>
      <c r="AD2" s="4"/>
      <c r="AE2" s="4"/>
      <c r="AF2" s="4"/>
      <c r="AG2" s="4"/>
      <c r="AH2" s="4"/>
      <c r="AI2" s="4"/>
      <c r="AJ2" s="4"/>
      <c r="AK2" s="4"/>
    </row>
    <row r="3" spans="1:37" s="6" customFormat="1" x14ac:dyDescent="0.3">
      <c r="B3" s="5"/>
      <c r="C3" s="25"/>
      <c r="D3" s="5"/>
      <c r="E3" s="5"/>
      <c r="F3" s="15"/>
      <c r="G3" s="5"/>
      <c r="H3" s="5"/>
      <c r="I3" s="5"/>
      <c r="J3" s="5"/>
      <c r="K3" s="15"/>
      <c r="L3" s="5"/>
      <c r="M3" s="5"/>
      <c r="N3" s="5"/>
      <c r="O3" s="5"/>
      <c r="P3" s="5"/>
      <c r="Q3" s="5"/>
      <c r="R3" s="5"/>
      <c r="S3" s="25"/>
      <c r="T3" s="25"/>
      <c r="U3" s="25"/>
      <c r="V3" s="25"/>
      <c r="W3" s="5"/>
      <c r="X3" s="5"/>
      <c r="Y3" s="5"/>
      <c r="Z3" s="5"/>
      <c r="AA3" s="5"/>
      <c r="AB3" s="5"/>
      <c r="AC3" s="5"/>
      <c r="AD3" s="5"/>
      <c r="AE3" s="5"/>
      <c r="AF3" s="5"/>
      <c r="AG3" s="5"/>
      <c r="AH3" s="5"/>
      <c r="AI3" s="5"/>
      <c r="AJ3" s="5"/>
      <c r="AK3" s="5"/>
    </row>
    <row r="4" spans="1:37" s="6" customFormat="1" ht="27.95" customHeight="1" x14ac:dyDescent="0.3">
      <c r="B4" s="100" t="s">
        <v>12</v>
      </c>
      <c r="C4" s="100" t="s">
        <v>14</v>
      </c>
      <c r="D4" s="100" t="s">
        <v>5</v>
      </c>
      <c r="E4" s="100" t="s">
        <v>37</v>
      </c>
      <c r="F4" s="123" t="s">
        <v>26</v>
      </c>
      <c r="G4" s="103" t="s">
        <v>33</v>
      </c>
      <c r="H4" s="105"/>
      <c r="I4" s="103" t="s">
        <v>30</v>
      </c>
      <c r="J4" s="105"/>
      <c r="K4" s="100" t="s">
        <v>42</v>
      </c>
      <c r="L4" s="103" t="s">
        <v>29</v>
      </c>
      <c r="M4" s="104"/>
      <c r="N4" s="104"/>
      <c r="O4" s="104"/>
      <c r="P4" s="104"/>
      <c r="Q4" s="104"/>
      <c r="R4" s="105"/>
      <c r="S4" s="124" t="s">
        <v>9</v>
      </c>
      <c r="T4" s="125"/>
      <c r="U4" s="126"/>
      <c r="V4" s="103" t="s">
        <v>17</v>
      </c>
      <c r="W4" s="104"/>
      <c r="X4" s="115" t="s">
        <v>27</v>
      </c>
      <c r="Y4" s="116"/>
      <c r="Z4" s="103" t="s">
        <v>40</v>
      </c>
      <c r="AA4" s="104"/>
      <c r="AB4" s="104"/>
      <c r="AC4" s="104"/>
      <c r="AD4" s="104"/>
      <c r="AE4" s="104"/>
      <c r="AF4" s="104"/>
      <c r="AG4" s="104"/>
      <c r="AH4" s="104"/>
      <c r="AI4" s="104"/>
      <c r="AJ4" s="104"/>
      <c r="AK4" s="105"/>
    </row>
    <row r="5" spans="1:37" s="6" customFormat="1" ht="34.5" customHeight="1" x14ac:dyDescent="0.3">
      <c r="B5" s="101"/>
      <c r="C5" s="101"/>
      <c r="D5" s="101"/>
      <c r="E5" s="101"/>
      <c r="F5" s="123"/>
      <c r="G5" s="106" t="s">
        <v>34</v>
      </c>
      <c r="H5" s="108" t="s">
        <v>35</v>
      </c>
      <c r="I5" s="110" t="s">
        <v>31</v>
      </c>
      <c r="J5" s="110" t="s">
        <v>32</v>
      </c>
      <c r="K5" s="101"/>
      <c r="L5" s="112" t="s">
        <v>28</v>
      </c>
      <c r="M5" s="113"/>
      <c r="N5" s="113"/>
      <c r="O5" s="113"/>
      <c r="P5" s="113"/>
      <c r="Q5" s="114"/>
      <c r="R5" s="100" t="s">
        <v>8</v>
      </c>
      <c r="S5" s="127"/>
      <c r="T5" s="128"/>
      <c r="U5" s="129"/>
      <c r="V5" s="110" t="s">
        <v>15</v>
      </c>
      <c r="W5" s="110" t="s">
        <v>16</v>
      </c>
      <c r="X5" s="117"/>
      <c r="Y5" s="118"/>
      <c r="Z5" s="119" t="s">
        <v>20</v>
      </c>
      <c r="AA5" s="7"/>
      <c r="AB5" s="119" t="s">
        <v>2</v>
      </c>
      <c r="AC5" s="119" t="s">
        <v>21</v>
      </c>
      <c r="AD5" s="7"/>
      <c r="AE5" s="119" t="s">
        <v>22</v>
      </c>
      <c r="AF5" s="119" t="s">
        <v>23</v>
      </c>
      <c r="AG5" s="119" t="s">
        <v>24</v>
      </c>
      <c r="AH5" s="119" t="s">
        <v>38</v>
      </c>
      <c r="AI5" s="119" t="s">
        <v>39</v>
      </c>
      <c r="AJ5" s="119" t="s">
        <v>25</v>
      </c>
      <c r="AK5" s="119" t="s">
        <v>0</v>
      </c>
    </row>
    <row r="6" spans="1:37" s="6" customFormat="1" ht="89.25" customHeight="1" x14ac:dyDescent="0.3">
      <c r="B6" s="102"/>
      <c r="C6" s="102"/>
      <c r="D6" s="102"/>
      <c r="E6" s="102"/>
      <c r="F6" s="123"/>
      <c r="G6" s="107"/>
      <c r="H6" s="109"/>
      <c r="I6" s="111"/>
      <c r="J6" s="111"/>
      <c r="K6" s="102"/>
      <c r="L6" s="8" t="s">
        <v>4</v>
      </c>
      <c r="M6" s="8" t="s">
        <v>6</v>
      </c>
      <c r="N6" s="8" t="s">
        <v>3</v>
      </c>
      <c r="O6" s="8" t="s">
        <v>43</v>
      </c>
      <c r="P6" s="8" t="s">
        <v>7</v>
      </c>
      <c r="Q6" s="7" t="s">
        <v>1</v>
      </c>
      <c r="R6" s="102"/>
      <c r="S6" s="93" t="s">
        <v>10</v>
      </c>
      <c r="T6" s="93" t="s">
        <v>11</v>
      </c>
      <c r="U6" s="94" t="s">
        <v>127</v>
      </c>
      <c r="V6" s="111"/>
      <c r="W6" s="111"/>
      <c r="X6" s="31" t="s">
        <v>18</v>
      </c>
      <c r="Y6" s="31" t="s">
        <v>19</v>
      </c>
      <c r="Z6" s="120"/>
      <c r="AA6" s="7"/>
      <c r="AB6" s="120"/>
      <c r="AC6" s="120"/>
      <c r="AD6" s="7"/>
      <c r="AE6" s="120"/>
      <c r="AF6" s="120"/>
      <c r="AG6" s="120"/>
      <c r="AH6" s="120"/>
      <c r="AI6" s="120"/>
      <c r="AJ6" s="120"/>
      <c r="AK6" s="120"/>
    </row>
    <row r="7" spans="1:37" s="46" customFormat="1" ht="187.5" customHeight="1" x14ac:dyDescent="0.25">
      <c r="A7" s="42" t="s">
        <v>55</v>
      </c>
      <c r="B7" s="52">
        <v>1</v>
      </c>
      <c r="C7" s="65" t="s">
        <v>45</v>
      </c>
      <c r="D7" s="66">
        <v>2</v>
      </c>
      <c r="E7" s="54" t="s">
        <v>46</v>
      </c>
      <c r="F7" s="95" t="s">
        <v>70</v>
      </c>
      <c r="G7" s="67">
        <v>30</v>
      </c>
      <c r="H7" s="67">
        <v>3</v>
      </c>
      <c r="I7" s="67" t="s">
        <v>13</v>
      </c>
      <c r="J7" s="67"/>
      <c r="K7" s="55" t="s">
        <v>50</v>
      </c>
      <c r="L7" s="54">
        <v>20</v>
      </c>
      <c r="M7" s="54">
        <v>4</v>
      </c>
      <c r="N7" s="54">
        <v>5</v>
      </c>
      <c r="O7" s="67"/>
      <c r="P7" s="67">
        <v>1</v>
      </c>
      <c r="Q7" s="32">
        <f t="shared" ref="Q7" si="0">L7+M7+N7+O7+P7</f>
        <v>30</v>
      </c>
      <c r="R7" s="54">
        <v>60</v>
      </c>
      <c r="S7" s="29" t="s">
        <v>51</v>
      </c>
      <c r="T7" s="29" t="s">
        <v>52</v>
      </c>
      <c r="U7" s="29" t="s">
        <v>53</v>
      </c>
      <c r="V7" s="29" t="s">
        <v>133</v>
      </c>
      <c r="W7" s="55" t="s">
        <v>140</v>
      </c>
      <c r="X7" s="53" t="s">
        <v>13</v>
      </c>
      <c r="Y7" s="53" t="s">
        <v>13</v>
      </c>
      <c r="Z7" s="53" t="s">
        <v>13</v>
      </c>
      <c r="AA7" s="53"/>
      <c r="AB7" s="53"/>
      <c r="AC7" s="53" t="s">
        <v>13</v>
      </c>
      <c r="AD7" s="53"/>
      <c r="AE7" s="53"/>
      <c r="AF7" s="53" t="s">
        <v>13</v>
      </c>
      <c r="AG7" s="53"/>
      <c r="AH7" s="53"/>
      <c r="AI7" s="53"/>
      <c r="AJ7" s="53"/>
      <c r="AK7" s="53"/>
    </row>
    <row r="8" spans="1:37" s="46" customFormat="1" ht="164.25" customHeight="1" x14ac:dyDescent="0.25">
      <c r="A8" s="42" t="s">
        <v>56</v>
      </c>
      <c r="B8" s="54">
        <v>2</v>
      </c>
      <c r="C8" s="55" t="s">
        <v>68</v>
      </c>
      <c r="D8" s="54">
        <v>2</v>
      </c>
      <c r="E8" s="54" t="s">
        <v>69</v>
      </c>
      <c r="F8" s="96" t="s">
        <v>70</v>
      </c>
      <c r="G8" s="54">
        <v>30</v>
      </c>
      <c r="H8" s="54">
        <v>3</v>
      </c>
      <c r="I8" s="54" t="s">
        <v>13</v>
      </c>
      <c r="J8" s="54"/>
      <c r="K8" s="54" t="s">
        <v>71</v>
      </c>
      <c r="L8" s="54">
        <v>17</v>
      </c>
      <c r="M8" s="54">
        <v>3</v>
      </c>
      <c r="N8" s="54">
        <v>6</v>
      </c>
      <c r="O8" s="54">
        <v>3</v>
      </c>
      <c r="P8" s="54">
        <v>1</v>
      </c>
      <c r="Q8" s="54">
        <v>30</v>
      </c>
      <c r="R8" s="54">
        <v>60</v>
      </c>
      <c r="S8" s="11" t="s">
        <v>115</v>
      </c>
      <c r="T8" s="29" t="s">
        <v>72</v>
      </c>
      <c r="U8" s="12" t="s">
        <v>53</v>
      </c>
      <c r="V8" s="29" t="s">
        <v>129</v>
      </c>
      <c r="W8" s="55" t="s">
        <v>128</v>
      </c>
      <c r="X8" s="54" t="s">
        <v>13</v>
      </c>
      <c r="Y8" s="54" t="s">
        <v>13</v>
      </c>
      <c r="Z8" s="53" t="s">
        <v>13</v>
      </c>
      <c r="AA8" s="56"/>
      <c r="AB8" s="56"/>
      <c r="AC8" s="53" t="s">
        <v>13</v>
      </c>
      <c r="AD8" s="56"/>
      <c r="AE8" s="56"/>
      <c r="AF8" s="53" t="s">
        <v>13</v>
      </c>
      <c r="AG8" s="56"/>
      <c r="AH8" s="56"/>
      <c r="AI8" s="56"/>
      <c r="AJ8" s="56"/>
      <c r="AK8" s="45"/>
    </row>
    <row r="9" spans="1:37" s="46" customFormat="1" ht="190.5" customHeight="1" x14ac:dyDescent="0.25">
      <c r="A9" s="42" t="s">
        <v>57</v>
      </c>
      <c r="B9" s="54">
        <v>3</v>
      </c>
      <c r="C9" s="55" t="s">
        <v>73</v>
      </c>
      <c r="D9" s="54">
        <v>2</v>
      </c>
      <c r="E9" s="54" t="s">
        <v>69</v>
      </c>
      <c r="F9" s="96" t="s">
        <v>70</v>
      </c>
      <c r="G9" s="54">
        <v>30</v>
      </c>
      <c r="H9" s="54">
        <v>3</v>
      </c>
      <c r="I9" s="54"/>
      <c r="J9" s="54" t="s">
        <v>13</v>
      </c>
      <c r="K9" s="54" t="s">
        <v>74</v>
      </c>
      <c r="L9" s="54">
        <v>21</v>
      </c>
      <c r="M9" s="54">
        <v>3</v>
      </c>
      <c r="N9" s="54">
        <v>5</v>
      </c>
      <c r="O9" s="54"/>
      <c r="P9" s="54">
        <v>1</v>
      </c>
      <c r="Q9" s="54">
        <v>30</v>
      </c>
      <c r="R9" s="54">
        <v>60</v>
      </c>
      <c r="S9" s="11" t="s">
        <v>75</v>
      </c>
      <c r="T9" s="29" t="s">
        <v>76</v>
      </c>
      <c r="U9" s="11" t="s">
        <v>49</v>
      </c>
      <c r="V9" s="30" t="s">
        <v>77</v>
      </c>
      <c r="W9" s="11" t="s">
        <v>78</v>
      </c>
      <c r="X9" s="54" t="s">
        <v>13</v>
      </c>
      <c r="Y9" s="54" t="s">
        <v>13</v>
      </c>
      <c r="Z9" s="56" t="s">
        <v>13</v>
      </c>
      <c r="AA9" s="56"/>
      <c r="AC9" s="56" t="s">
        <v>13</v>
      </c>
      <c r="AD9" s="56"/>
      <c r="AE9" s="56"/>
      <c r="AF9" s="56" t="s">
        <v>13</v>
      </c>
      <c r="AG9" s="56"/>
      <c r="AH9" s="56"/>
      <c r="AI9" s="56"/>
      <c r="AJ9" s="56"/>
      <c r="AK9" s="45"/>
    </row>
    <row r="10" spans="1:37" s="46" customFormat="1" ht="305.25" customHeight="1" x14ac:dyDescent="0.25">
      <c r="A10" s="42" t="s">
        <v>58</v>
      </c>
      <c r="B10" s="33">
        <v>4</v>
      </c>
      <c r="C10" s="55" t="s">
        <v>79</v>
      </c>
      <c r="D10" s="54">
        <v>2</v>
      </c>
      <c r="E10" s="54" t="s">
        <v>69</v>
      </c>
      <c r="F10" s="96" t="s">
        <v>80</v>
      </c>
      <c r="G10" s="54">
        <v>30</v>
      </c>
      <c r="H10" s="54">
        <v>3</v>
      </c>
      <c r="I10" s="54"/>
      <c r="J10" s="54" t="s">
        <v>13</v>
      </c>
      <c r="K10" s="54" t="s">
        <v>81</v>
      </c>
      <c r="L10" s="54">
        <v>18</v>
      </c>
      <c r="M10" s="54">
        <v>3</v>
      </c>
      <c r="N10" s="54">
        <v>8</v>
      </c>
      <c r="O10" s="54"/>
      <c r="P10" s="54">
        <v>1</v>
      </c>
      <c r="Q10" s="54">
        <v>30</v>
      </c>
      <c r="R10" s="54">
        <v>60</v>
      </c>
      <c r="S10" s="30" t="s">
        <v>116</v>
      </c>
      <c r="T10" s="30" t="s">
        <v>82</v>
      </c>
      <c r="U10" s="30" t="s">
        <v>49</v>
      </c>
      <c r="V10" s="29" t="s">
        <v>137</v>
      </c>
      <c r="W10" s="55" t="s">
        <v>130</v>
      </c>
      <c r="X10" s="33" t="s">
        <v>13</v>
      </c>
      <c r="Y10" s="33" t="s">
        <v>13</v>
      </c>
      <c r="Z10" s="56" t="s">
        <v>13</v>
      </c>
      <c r="AA10" s="56"/>
      <c r="AC10" s="56" t="s">
        <v>13</v>
      </c>
      <c r="AD10" s="56"/>
      <c r="AF10" s="56" t="s">
        <v>13</v>
      </c>
      <c r="AG10" s="56"/>
      <c r="AH10" s="56"/>
      <c r="AI10" s="56"/>
      <c r="AJ10" s="56"/>
      <c r="AK10" s="45"/>
    </row>
    <row r="11" spans="1:37" s="46" customFormat="1" ht="297" customHeight="1" x14ac:dyDescent="0.25">
      <c r="A11" s="42" t="s">
        <v>59</v>
      </c>
      <c r="B11" s="57">
        <v>5</v>
      </c>
      <c r="C11" s="68" t="s">
        <v>83</v>
      </c>
      <c r="D11" s="69">
        <v>2</v>
      </c>
      <c r="E11" s="54" t="s">
        <v>69</v>
      </c>
      <c r="F11" s="96" t="s">
        <v>70</v>
      </c>
      <c r="G11" s="54">
        <v>30</v>
      </c>
      <c r="H11" s="54">
        <v>3</v>
      </c>
      <c r="I11" s="54" t="s">
        <v>13</v>
      </c>
      <c r="J11" s="69"/>
      <c r="K11" s="30" t="s">
        <v>84</v>
      </c>
      <c r="L11" s="67">
        <v>18</v>
      </c>
      <c r="M11" s="67">
        <v>6</v>
      </c>
      <c r="N11" s="67">
        <v>5</v>
      </c>
      <c r="O11" s="67"/>
      <c r="P11" s="67">
        <v>1</v>
      </c>
      <c r="Q11" s="32">
        <f t="shared" ref="Q11:Q12" si="1">L11+M11+N11+O11+P11</f>
        <v>30</v>
      </c>
      <c r="R11" s="67">
        <v>60</v>
      </c>
      <c r="S11" s="30" t="s">
        <v>117</v>
      </c>
      <c r="T11" s="70" t="s">
        <v>124</v>
      </c>
      <c r="U11" s="30" t="s">
        <v>85</v>
      </c>
      <c r="V11" s="71" t="s">
        <v>131</v>
      </c>
      <c r="W11" s="68" t="s">
        <v>132</v>
      </c>
      <c r="X11" s="53" t="s">
        <v>13</v>
      </c>
      <c r="Y11" s="53" t="s">
        <v>13</v>
      </c>
      <c r="Z11" s="53" t="s">
        <v>13</v>
      </c>
      <c r="AA11" s="53"/>
      <c r="AB11" s="53"/>
      <c r="AC11" s="53" t="s">
        <v>13</v>
      </c>
      <c r="AD11" s="53"/>
      <c r="AE11" s="53"/>
      <c r="AF11" s="53" t="s">
        <v>13</v>
      </c>
      <c r="AG11" s="53"/>
      <c r="AH11" s="53"/>
      <c r="AI11" s="53"/>
      <c r="AJ11" s="53"/>
      <c r="AK11" s="45"/>
    </row>
    <row r="12" spans="1:37" s="46" customFormat="1" ht="335.25" customHeight="1" x14ac:dyDescent="0.25">
      <c r="A12" s="42" t="s">
        <v>60</v>
      </c>
      <c r="B12" s="57">
        <v>6</v>
      </c>
      <c r="C12" s="68" t="s">
        <v>86</v>
      </c>
      <c r="D12" s="69">
        <v>4</v>
      </c>
      <c r="E12" s="54" t="s">
        <v>69</v>
      </c>
      <c r="F12" s="96" t="s">
        <v>70</v>
      </c>
      <c r="G12" s="54">
        <v>60</v>
      </c>
      <c r="H12" s="54">
        <v>6</v>
      </c>
      <c r="I12" s="54" t="s">
        <v>13</v>
      </c>
      <c r="J12" s="69"/>
      <c r="K12" s="73" t="s">
        <v>87</v>
      </c>
      <c r="L12" s="67">
        <v>36</v>
      </c>
      <c r="M12" s="67">
        <v>10</v>
      </c>
      <c r="N12" s="67">
        <v>8</v>
      </c>
      <c r="O12" s="67">
        <v>4</v>
      </c>
      <c r="P12" s="67">
        <v>2</v>
      </c>
      <c r="Q12" s="32">
        <f t="shared" si="1"/>
        <v>60</v>
      </c>
      <c r="R12" s="67">
        <v>120</v>
      </c>
      <c r="S12" s="30" t="s">
        <v>118</v>
      </c>
      <c r="T12" s="70" t="s">
        <v>125</v>
      </c>
      <c r="U12" s="30" t="s">
        <v>88</v>
      </c>
      <c r="V12" s="71" t="s">
        <v>141</v>
      </c>
      <c r="W12" s="72" t="s">
        <v>142</v>
      </c>
      <c r="X12" s="53" t="s">
        <v>13</v>
      </c>
      <c r="Y12" s="53" t="s">
        <v>13</v>
      </c>
      <c r="Z12" s="53" t="s">
        <v>13</v>
      </c>
      <c r="AA12" s="53"/>
      <c r="AB12" s="53"/>
      <c r="AC12" s="53" t="s">
        <v>13</v>
      </c>
      <c r="AD12" s="53"/>
      <c r="AF12" s="53" t="s">
        <v>13</v>
      </c>
      <c r="AG12" s="58"/>
      <c r="AH12" s="58"/>
      <c r="AI12" s="58"/>
      <c r="AJ12" s="58"/>
      <c r="AK12" s="45"/>
    </row>
    <row r="13" spans="1:37" s="41" customFormat="1" ht="266.25" customHeight="1" x14ac:dyDescent="0.25">
      <c r="A13" s="35" t="s">
        <v>61</v>
      </c>
      <c r="B13" s="36">
        <v>7</v>
      </c>
      <c r="C13" s="74" t="s">
        <v>89</v>
      </c>
      <c r="D13" s="75">
        <v>2</v>
      </c>
      <c r="E13" s="75" t="s">
        <v>90</v>
      </c>
      <c r="F13" s="97" t="s">
        <v>91</v>
      </c>
      <c r="G13" s="75">
        <v>30</v>
      </c>
      <c r="H13" s="75">
        <v>3</v>
      </c>
      <c r="I13" s="75"/>
      <c r="J13" s="75" t="s">
        <v>13</v>
      </c>
      <c r="K13" s="76" t="s">
        <v>92</v>
      </c>
      <c r="L13" s="75">
        <v>18</v>
      </c>
      <c r="M13" s="75">
        <v>3</v>
      </c>
      <c r="N13" s="75">
        <v>8</v>
      </c>
      <c r="O13" s="75"/>
      <c r="P13" s="75">
        <v>1</v>
      </c>
      <c r="Q13" s="75">
        <v>30</v>
      </c>
      <c r="R13" s="54">
        <v>60</v>
      </c>
      <c r="S13" s="38" t="s">
        <v>121</v>
      </c>
      <c r="T13" s="38" t="s">
        <v>126</v>
      </c>
      <c r="U13" s="38" t="s">
        <v>93</v>
      </c>
      <c r="V13" s="38" t="s">
        <v>139</v>
      </c>
      <c r="W13" s="77" t="s">
        <v>94</v>
      </c>
      <c r="X13" s="37" t="s">
        <v>13</v>
      </c>
      <c r="Y13" s="37" t="s">
        <v>13</v>
      </c>
      <c r="Z13" s="39" t="s">
        <v>13</v>
      </c>
      <c r="AA13" s="39"/>
      <c r="AC13" s="39" t="s">
        <v>13</v>
      </c>
      <c r="AD13" s="39"/>
      <c r="AF13" s="39" t="s">
        <v>13</v>
      </c>
      <c r="AG13" s="39"/>
      <c r="AH13" s="39"/>
      <c r="AI13" s="39"/>
      <c r="AJ13" s="39"/>
      <c r="AK13" s="40"/>
    </row>
    <row r="14" spans="1:37" s="46" customFormat="1" ht="192.75" customHeight="1" thickBot="1" x14ac:dyDescent="0.3">
      <c r="A14" s="42" t="s">
        <v>62</v>
      </c>
      <c r="B14" s="59">
        <v>8</v>
      </c>
      <c r="C14" s="78" t="s">
        <v>44</v>
      </c>
      <c r="D14" s="79">
        <v>2</v>
      </c>
      <c r="E14" s="79" t="s">
        <v>46</v>
      </c>
      <c r="F14" s="95" t="s">
        <v>70</v>
      </c>
      <c r="G14" s="79">
        <v>30</v>
      </c>
      <c r="H14" s="79">
        <v>3</v>
      </c>
      <c r="I14" s="79" t="s">
        <v>13</v>
      </c>
      <c r="J14" s="79"/>
      <c r="K14" s="78" t="s">
        <v>54</v>
      </c>
      <c r="L14" s="79">
        <v>20</v>
      </c>
      <c r="M14" s="79">
        <v>4</v>
      </c>
      <c r="N14" s="79">
        <v>5</v>
      </c>
      <c r="O14" s="79"/>
      <c r="P14" s="79">
        <v>1</v>
      </c>
      <c r="Q14" s="80">
        <v>30</v>
      </c>
      <c r="R14" s="54">
        <v>60</v>
      </c>
      <c r="S14" s="81" t="s">
        <v>47</v>
      </c>
      <c r="T14" s="81" t="s">
        <v>48</v>
      </c>
      <c r="U14" s="81" t="s">
        <v>49</v>
      </c>
      <c r="V14" s="81" t="s">
        <v>133</v>
      </c>
      <c r="W14" s="78"/>
      <c r="X14" s="60" t="s">
        <v>13</v>
      </c>
      <c r="Y14" s="61" t="s">
        <v>13</v>
      </c>
      <c r="Z14" s="61" t="s">
        <v>13</v>
      </c>
      <c r="AA14" s="61"/>
      <c r="AB14" s="61"/>
      <c r="AC14" s="39" t="s">
        <v>13</v>
      </c>
      <c r="AD14" s="61"/>
      <c r="AE14" s="61"/>
      <c r="AF14" s="61" t="s">
        <v>13</v>
      </c>
      <c r="AH14" s="61"/>
      <c r="AI14" s="61"/>
      <c r="AJ14" s="61"/>
      <c r="AK14" s="62"/>
    </row>
    <row r="15" spans="1:37" s="46" customFormat="1" ht="400.5" customHeight="1" x14ac:dyDescent="0.25">
      <c r="A15" s="42" t="s">
        <v>63</v>
      </c>
      <c r="B15" s="63">
        <v>9</v>
      </c>
      <c r="C15" s="82" t="s">
        <v>98</v>
      </c>
      <c r="D15" s="83">
        <v>2</v>
      </c>
      <c r="E15" s="54" t="s">
        <v>69</v>
      </c>
      <c r="F15" s="96" t="s">
        <v>99</v>
      </c>
      <c r="G15" s="84">
        <v>30</v>
      </c>
      <c r="H15" s="84">
        <v>3</v>
      </c>
      <c r="I15" s="84" t="s">
        <v>13</v>
      </c>
      <c r="J15" s="84"/>
      <c r="K15" s="85" t="s">
        <v>100</v>
      </c>
      <c r="L15" s="84">
        <v>20</v>
      </c>
      <c r="M15" s="84">
        <v>6</v>
      </c>
      <c r="N15" s="84">
        <v>3</v>
      </c>
      <c r="O15" s="84">
        <v>0</v>
      </c>
      <c r="P15" s="84">
        <v>1</v>
      </c>
      <c r="Q15" s="86">
        <f t="shared" ref="Q15:Q16" si="2">L15+M15+N15+O15+P15</f>
        <v>30</v>
      </c>
      <c r="R15" s="54">
        <v>60</v>
      </c>
      <c r="S15" s="11" t="s">
        <v>101</v>
      </c>
      <c r="T15" s="11" t="s">
        <v>102</v>
      </c>
      <c r="U15" s="11" t="s">
        <v>53</v>
      </c>
      <c r="V15" s="87" t="s">
        <v>103</v>
      </c>
      <c r="W15" s="88"/>
      <c r="X15" s="17" t="s">
        <v>13</v>
      </c>
      <c r="Y15" s="17" t="s">
        <v>13</v>
      </c>
      <c r="Z15" s="17" t="s">
        <v>13</v>
      </c>
      <c r="AA15" s="64"/>
      <c r="AC15" s="17" t="s">
        <v>13</v>
      </c>
      <c r="AD15" s="17" t="s">
        <v>13</v>
      </c>
      <c r="AF15" s="17" t="s">
        <v>13</v>
      </c>
      <c r="AG15" s="64"/>
      <c r="AH15" s="17"/>
      <c r="AI15" s="17"/>
      <c r="AJ15" s="17"/>
      <c r="AK15" s="45"/>
    </row>
    <row r="16" spans="1:37" s="46" customFormat="1" ht="376.5" customHeight="1" x14ac:dyDescent="0.25">
      <c r="A16" s="42" t="s">
        <v>64</v>
      </c>
      <c r="B16" s="43">
        <v>10</v>
      </c>
      <c r="C16" s="18" t="s">
        <v>104</v>
      </c>
      <c r="D16" s="19">
        <v>2</v>
      </c>
      <c r="E16" s="54" t="s">
        <v>69</v>
      </c>
      <c r="F16" s="98" t="s">
        <v>99</v>
      </c>
      <c r="G16" s="20">
        <v>30</v>
      </c>
      <c r="H16" s="20">
        <v>3</v>
      </c>
      <c r="I16" s="90"/>
      <c r="J16" s="20" t="s">
        <v>13</v>
      </c>
      <c r="K16" s="27" t="s">
        <v>105</v>
      </c>
      <c r="L16" s="20">
        <v>21</v>
      </c>
      <c r="M16" s="20">
        <v>5</v>
      </c>
      <c r="N16" s="20">
        <v>3</v>
      </c>
      <c r="O16" s="20"/>
      <c r="P16" s="20">
        <v>1</v>
      </c>
      <c r="Q16" s="21">
        <f t="shared" si="2"/>
        <v>30</v>
      </c>
      <c r="R16" s="54">
        <v>60</v>
      </c>
      <c r="S16" s="22" t="s">
        <v>106</v>
      </c>
      <c r="T16" s="22" t="s">
        <v>107</v>
      </c>
      <c r="U16" s="22" t="s">
        <v>49</v>
      </c>
      <c r="V16" s="22" t="s">
        <v>138</v>
      </c>
      <c r="W16" s="23" t="s">
        <v>108</v>
      </c>
      <c r="X16" s="43" t="s">
        <v>13</v>
      </c>
      <c r="Y16" s="43" t="s">
        <v>13</v>
      </c>
      <c r="Z16" s="17" t="s">
        <v>13</v>
      </c>
      <c r="AA16" s="44"/>
      <c r="AC16" s="17" t="s">
        <v>13</v>
      </c>
      <c r="AD16" s="44"/>
      <c r="AF16" s="17" t="s">
        <v>13</v>
      </c>
      <c r="AG16" s="17" t="s">
        <v>13</v>
      </c>
      <c r="AH16" s="44"/>
      <c r="AI16" s="44"/>
      <c r="AJ16" s="44"/>
      <c r="AK16" s="45"/>
    </row>
    <row r="17" spans="1:37" s="46" customFormat="1" ht="404.25" customHeight="1" x14ac:dyDescent="0.25">
      <c r="A17" s="42" t="s">
        <v>65</v>
      </c>
      <c r="B17" s="47">
        <v>11</v>
      </c>
      <c r="C17" s="91" t="s">
        <v>95</v>
      </c>
      <c r="D17" s="92">
        <v>2</v>
      </c>
      <c r="E17" s="54" t="s">
        <v>69</v>
      </c>
      <c r="F17" s="96" t="s">
        <v>91</v>
      </c>
      <c r="G17" s="92">
        <v>30</v>
      </c>
      <c r="H17" s="92">
        <v>3</v>
      </c>
      <c r="I17" s="92" t="s">
        <v>13</v>
      </c>
      <c r="J17" s="92"/>
      <c r="K17" s="92"/>
      <c r="L17" s="92">
        <v>20</v>
      </c>
      <c r="M17" s="92">
        <v>4</v>
      </c>
      <c r="N17" s="92">
        <v>5</v>
      </c>
      <c r="O17" s="92"/>
      <c r="P17" s="92">
        <v>1</v>
      </c>
      <c r="Q17" s="92">
        <v>30</v>
      </c>
      <c r="R17" s="54">
        <v>60</v>
      </c>
      <c r="S17" s="48" t="s">
        <v>122</v>
      </c>
      <c r="T17" s="48" t="s">
        <v>96</v>
      </c>
      <c r="U17" s="48" t="s">
        <v>97</v>
      </c>
      <c r="V17" s="48" t="s">
        <v>133</v>
      </c>
      <c r="W17" s="91" t="s">
        <v>134</v>
      </c>
      <c r="X17" s="47" t="s">
        <v>13</v>
      </c>
      <c r="Y17" s="47" t="s">
        <v>13</v>
      </c>
      <c r="Z17" s="49" t="s">
        <v>13</v>
      </c>
      <c r="AA17" s="49"/>
      <c r="AC17" s="49" t="s">
        <v>13</v>
      </c>
      <c r="AD17" s="49"/>
      <c r="AF17" s="49" t="s">
        <v>13</v>
      </c>
      <c r="AG17" s="49"/>
      <c r="AH17" s="49"/>
      <c r="AI17" s="49"/>
      <c r="AJ17" s="49"/>
      <c r="AK17" s="45"/>
    </row>
    <row r="18" spans="1:37" s="46" customFormat="1" ht="231.75" customHeight="1" x14ac:dyDescent="0.25">
      <c r="A18" s="42" t="s">
        <v>66</v>
      </c>
      <c r="B18" s="43">
        <v>12</v>
      </c>
      <c r="C18" s="89" t="s">
        <v>109</v>
      </c>
      <c r="D18" s="50">
        <v>2</v>
      </c>
      <c r="E18" s="54" t="s">
        <v>69</v>
      </c>
      <c r="F18" s="96" t="s">
        <v>80</v>
      </c>
      <c r="G18" s="50">
        <v>30</v>
      </c>
      <c r="H18" s="50">
        <v>3</v>
      </c>
      <c r="I18" s="50"/>
      <c r="J18" s="50" t="s">
        <v>13</v>
      </c>
      <c r="K18" s="50"/>
      <c r="L18" s="50">
        <v>18</v>
      </c>
      <c r="M18" s="50">
        <v>5</v>
      </c>
      <c r="N18" s="50">
        <v>6</v>
      </c>
      <c r="O18" s="50"/>
      <c r="P18" s="50">
        <v>1</v>
      </c>
      <c r="Q18" s="50">
        <v>30</v>
      </c>
      <c r="R18" s="54">
        <v>60</v>
      </c>
      <c r="S18" s="11" t="s">
        <v>119</v>
      </c>
      <c r="T18" s="11" t="s">
        <v>123</v>
      </c>
      <c r="U18" s="30" t="s">
        <v>49</v>
      </c>
      <c r="V18" s="87" t="s">
        <v>136</v>
      </c>
      <c r="W18" s="89" t="s">
        <v>135</v>
      </c>
      <c r="X18" s="43" t="s">
        <v>13</v>
      </c>
      <c r="Y18" s="43" t="s">
        <v>13</v>
      </c>
      <c r="Z18" s="50" t="s">
        <v>13</v>
      </c>
      <c r="AA18" s="50"/>
      <c r="AC18" s="50" t="s">
        <v>13</v>
      </c>
      <c r="AD18" s="50"/>
      <c r="AF18" s="50" t="s">
        <v>13</v>
      </c>
      <c r="AG18" s="50"/>
      <c r="AH18" s="50"/>
      <c r="AI18" s="50"/>
      <c r="AJ18" s="50"/>
      <c r="AK18" s="51"/>
    </row>
    <row r="19" spans="1:37" s="46" customFormat="1" ht="255" customHeight="1" x14ac:dyDescent="0.25">
      <c r="A19" s="42" t="s">
        <v>67</v>
      </c>
      <c r="B19" s="43">
        <v>13</v>
      </c>
      <c r="C19" s="89" t="s">
        <v>110</v>
      </c>
      <c r="D19" s="50">
        <v>2</v>
      </c>
      <c r="E19" s="54" t="s">
        <v>69</v>
      </c>
      <c r="F19" s="96" t="s">
        <v>80</v>
      </c>
      <c r="G19" s="50">
        <v>30</v>
      </c>
      <c r="H19" s="50">
        <v>3</v>
      </c>
      <c r="I19" s="50" t="s">
        <v>13</v>
      </c>
      <c r="J19" s="50"/>
      <c r="K19" s="50" t="s">
        <v>111</v>
      </c>
      <c r="L19" s="50">
        <v>18</v>
      </c>
      <c r="M19" s="50">
        <v>6</v>
      </c>
      <c r="N19" s="50">
        <v>5</v>
      </c>
      <c r="O19" s="50"/>
      <c r="P19" s="50">
        <v>1</v>
      </c>
      <c r="Q19" s="50">
        <v>30</v>
      </c>
      <c r="R19" s="54">
        <v>60</v>
      </c>
      <c r="S19" s="30" t="s">
        <v>120</v>
      </c>
      <c r="T19" s="30" t="s">
        <v>112</v>
      </c>
      <c r="U19" s="30" t="s">
        <v>49</v>
      </c>
      <c r="V19" s="87" t="s">
        <v>113</v>
      </c>
      <c r="W19" s="89" t="s">
        <v>114</v>
      </c>
      <c r="X19" s="43" t="s">
        <v>13</v>
      </c>
      <c r="Y19" s="43" t="s">
        <v>13</v>
      </c>
      <c r="Z19" s="44" t="s">
        <v>13</v>
      </c>
      <c r="AA19" s="44"/>
      <c r="AC19" s="44" t="s">
        <v>13</v>
      </c>
      <c r="AD19" s="44"/>
      <c r="AF19" s="44" t="s">
        <v>13</v>
      </c>
      <c r="AG19" s="44"/>
      <c r="AH19" s="44"/>
      <c r="AI19" s="44"/>
      <c r="AJ19" s="44"/>
      <c r="AK19" s="45"/>
    </row>
    <row r="21" spans="1:37" ht="58.5" customHeight="1" x14ac:dyDescent="0.3">
      <c r="C21" s="121" t="s">
        <v>41</v>
      </c>
      <c r="D21" s="122"/>
      <c r="E21" s="122"/>
    </row>
  </sheetData>
  <dataConsolidate/>
  <mergeCells count="33">
    <mergeCell ref="AC5:AC6"/>
    <mergeCell ref="Z4:AK4"/>
    <mergeCell ref="G5:G6"/>
    <mergeCell ref="H5:H6"/>
    <mergeCell ref="I5:I6"/>
    <mergeCell ref="W5:W6"/>
    <mergeCell ref="AH5:AH6"/>
    <mergeCell ref="AI5:AI6"/>
    <mergeCell ref="AJ5:AJ6"/>
    <mergeCell ref="AK5:AK6"/>
    <mergeCell ref="AE5:AE6"/>
    <mergeCell ref="AF5:AF6"/>
    <mergeCell ref="R5:R6"/>
    <mergeCell ref="AG5:AG6"/>
    <mergeCell ref="C21:E21"/>
    <mergeCell ref="S4:U5"/>
    <mergeCell ref="Z5:Z6"/>
    <mergeCell ref="AB5:AB6"/>
    <mergeCell ref="V5:V6"/>
    <mergeCell ref="X4:Y5"/>
    <mergeCell ref="F4:F6"/>
    <mergeCell ref="G4:H4"/>
    <mergeCell ref="I4:J4"/>
    <mergeCell ref="K4:K6"/>
    <mergeCell ref="L4:R4"/>
    <mergeCell ref="V4:W4"/>
    <mergeCell ref="J5:J6"/>
    <mergeCell ref="L5:Q5"/>
    <mergeCell ref="B1:D1"/>
    <mergeCell ref="B4:B6"/>
    <mergeCell ref="C4:C6"/>
    <mergeCell ref="D4:D6"/>
    <mergeCell ref="E4:E6"/>
  </mergeCells>
  <dataValidations count="1">
    <dataValidation type="textLength" operator="lessThanOrEqual" allowBlank="1" showInputMessage="1" showErrorMessage="1" promptTitle="Thông báo" prompt="Tóm tắt không quá 180 ký tự (khoảng 35 chữ)" sqref="T7:T9 T14 S16 U16:U17 T17 S15:T15">
      <formula1>180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2016 (CTĐT hiện hành)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Duong</cp:lastModifiedBy>
  <cp:lastPrinted>2022-01-15T15:13:39Z</cp:lastPrinted>
  <dcterms:created xsi:type="dcterms:W3CDTF">2018-11-23T03:46:32Z</dcterms:created>
  <dcterms:modified xsi:type="dcterms:W3CDTF">2022-08-19T03:51:52Z</dcterms:modified>
</cp:coreProperties>
</file>